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jenni\Desktop\M1635 NET\"/>
    </mc:Choice>
  </mc:AlternateContent>
  <xr:revisionPtr revIDLastSave="0" documentId="13_ncr:1_{49D912B8-6D44-4DF5-AA2F-1018F92D6748}" xr6:coauthVersionLast="47" xr6:coauthVersionMax="47" xr10:uidLastSave="{00000000-0000-0000-0000-000000000000}"/>
  <bookViews>
    <workbookView xWindow="-110" yWindow="-110" windowWidth="18140" windowHeight="13060" xr2:uid="{11E10CE2-E920-4EE1-9DA1-78995ABB26D9}"/>
  </bookViews>
  <sheets>
    <sheet name="Final Scores" sheetId="4" r:id="rId1"/>
    <sheet name="Computer Use" sheetId="5" r:id="rId2"/>
    <sheet name="Smartphone Users" sheetId="8" r:id="rId3"/>
    <sheet name="Binomial Distribution" sheetId="7" r:id="rId4"/>
    <sheet name="Repeated Experiment" sheetId="10" r:id="rId5"/>
    <sheet name="Final Exam" sheetId="11" r:id="rId6"/>
    <sheet name="Oranges" sheetId="12" r:id="rId7"/>
    <sheet name="1A" sheetId="13" r:id="rId8"/>
    <sheet name="1B" sheetId="14" r:id="rId9"/>
    <sheet name="1C" sheetId="15" r:id="rId10"/>
    <sheet name="1D" sheetId="16" r:id="rId11"/>
    <sheet name="1E" sheetId="17" r:id="rId12"/>
    <sheet name="1F" sheetId="18"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7" l="1"/>
  <c r="F21" i="7"/>
  <c r="C35" i="5"/>
  <c r="N35" i="5" s="1"/>
  <c r="C33" i="5"/>
  <c r="F26" i="4"/>
  <c r="F27" i="4" s="1"/>
  <c r="F24" i="4"/>
</calcChain>
</file>

<file path=xl/sharedStrings.xml><?xml version="1.0" encoding="utf-8"?>
<sst xmlns="http://schemas.openxmlformats.org/spreadsheetml/2006/main" count="47" uniqueCount="31">
  <si>
    <t>mean:</t>
  </si>
  <si>
    <t>std dev:</t>
  </si>
  <si>
    <t>P(x&gt;65)</t>
  </si>
  <si>
    <t>Example with Final Exams Scores in a Statistics Class</t>
  </si>
  <si>
    <t xml:space="preserve">A) Find the probability that a randomly selected student scored more than 65 on the exam. </t>
  </si>
  <si>
    <t>As a probability statement, this is:</t>
  </si>
  <si>
    <t>Normal Distribution Calculation:</t>
  </si>
  <si>
    <t>Standard Normal Distribution Calculation:</t>
  </si>
  <si>
    <t>Step 1: Find the z-score:</t>
  </si>
  <si>
    <t>Step 2: Calculate the area / probability</t>
  </si>
  <si>
    <t>B) Find the probability that a randomly selected student scored less than 85. (You try!)</t>
  </si>
  <si>
    <t>Draw a curve in your notes to model this situation.</t>
  </si>
  <si>
    <t>A) Find the probability that a household personal computer is used for entertainment between 1.8 and 2.75 hours per day.</t>
  </si>
  <si>
    <t>B) Find the maximum number of hours per day that the bottom quartile of households uses a personal computer for entertainment.</t>
  </si>
  <si>
    <t>In this case, we need a different formula to find the right x-value on our distribution.</t>
  </si>
  <si>
    <t>To find the x-value:</t>
  </si>
  <si>
    <t>To find the z-score:</t>
  </si>
  <si>
    <t>This is the z-score for our associated x-value. We can use the mean and standard deviation to calculate the x-value:</t>
  </si>
  <si>
    <t>x</t>
  </si>
  <si>
    <t>P(x)</t>
  </si>
  <si>
    <t>Way 1: Use the Binomial Distribution</t>
  </si>
  <si>
    <t>n</t>
  </si>
  <si>
    <t>p</t>
  </si>
  <si>
    <t>q</t>
  </si>
  <si>
    <t>Way 2: Use the Normal Distribution</t>
  </si>
  <si>
    <t>np</t>
  </si>
  <si>
    <t>nq</t>
  </si>
  <si>
    <t>mean</t>
  </si>
  <si>
    <t>std dev</t>
  </si>
  <si>
    <t>&lt;- use the formulas for the binomial distribution (np)</t>
  </si>
  <si>
    <t>&lt;- use the formulas for the binomial distribution (sqrt(npq))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</si>
</sst>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1" fillId="0" borderId="0" xfId="0" applyFont="1"/>
    <xf numFmtId="0" fontId="0" fillId="2" borderId="1" xfId="0" applyFill="1" applyBorder="1"/>
    <xf numFmtId="0" fontId="0" fillId="3" borderId="0" xfId="0" applyFill="1"/>
    <xf numFmtId="0" fontId="0" fillId="3"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42863</xdr:colOff>
      <xdr:row>16</xdr:row>
      <xdr:rowOff>90486</xdr:rowOff>
    </xdr:from>
    <xdr:to>
      <xdr:col>6</xdr:col>
      <xdr:colOff>576272</xdr:colOff>
      <xdr:row>19</xdr:row>
      <xdr:rowOff>166691</xdr:rowOff>
    </xdr:to>
    <xdr:pic>
      <xdr:nvPicPr>
        <xdr:cNvPr id="2" name="Picture 1">
          <a:extLst>
            <a:ext uri="{FF2B5EF4-FFF2-40B4-BE49-F238E27FC236}">
              <a16:creationId xmlns:a16="http://schemas.microsoft.com/office/drawing/2014/main" id="{D469480E-E485-4ACF-AED5-CB9DE7215B24}"/>
            </a:ext>
          </a:extLst>
        </xdr:cNvPr>
        <xdr:cNvPicPr>
          <a:picLocks noChangeAspect="1"/>
        </xdr:cNvPicPr>
      </xdr:nvPicPr>
      <xdr:blipFill>
        <a:blip xmlns:r="http://schemas.openxmlformats.org/officeDocument/2006/relationships" r:embed="rId1"/>
        <a:stretch>
          <a:fillRect/>
        </a:stretch>
      </xdr:blipFill>
      <xdr:spPr>
        <a:xfrm>
          <a:off x="3281363" y="1719261"/>
          <a:ext cx="1181109" cy="619130"/>
        </a:xfrm>
        <a:prstGeom prst="rect">
          <a:avLst/>
        </a:prstGeom>
        <a:ln>
          <a:solidFill>
            <a:sysClr val="windowText" lastClr="000000"/>
          </a:solidFill>
        </a:ln>
      </xdr:spPr>
    </xdr:pic>
    <xdr:clientData/>
  </xdr:twoCellAnchor>
  <xdr:twoCellAnchor>
    <xdr:from>
      <xdr:col>5</xdr:col>
      <xdr:colOff>57149</xdr:colOff>
      <xdr:row>7</xdr:row>
      <xdr:rowOff>104775</xdr:rowOff>
    </xdr:from>
    <xdr:to>
      <xdr:col>12</xdr:col>
      <xdr:colOff>238125</xdr:colOff>
      <xdr:row>15</xdr:row>
      <xdr:rowOff>123825</xdr:rowOff>
    </xdr:to>
    <xdr:sp macro="" textlink="">
      <xdr:nvSpPr>
        <xdr:cNvPr id="3" name="TextBox 2">
          <a:extLst>
            <a:ext uri="{FF2B5EF4-FFF2-40B4-BE49-F238E27FC236}">
              <a16:creationId xmlns:a16="http://schemas.microsoft.com/office/drawing/2014/main" id="{13E55EEF-1382-E0DC-4F2E-1AAD50E8F9DB}"/>
            </a:ext>
          </a:extLst>
        </xdr:cNvPr>
        <xdr:cNvSpPr txBox="1"/>
      </xdr:nvSpPr>
      <xdr:spPr>
        <a:xfrm>
          <a:off x="3295649" y="104775"/>
          <a:ext cx="4714876"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Relevant Formulas</a:t>
          </a:r>
          <a:r>
            <a:rPr lang="en-US" sz="1100" b="1" baseline="0"/>
            <a:t> for Finding Area or Probabilities:</a:t>
          </a:r>
          <a:endParaRPr lang="en-US" sz="1100" b="1"/>
        </a:p>
        <a:p>
          <a:endParaRPr lang="en-US" sz="1100"/>
        </a:p>
        <a:p>
          <a:r>
            <a:rPr lang="en-US" sz="1100" b="1" u="sng"/>
            <a:t>Normal</a:t>
          </a:r>
          <a:r>
            <a:rPr lang="en-US" sz="1100" b="1" u="sng" baseline="0"/>
            <a:t> Distribution: </a:t>
          </a:r>
          <a:r>
            <a:rPr lang="en-US" sz="1100" baseline="0"/>
            <a:t>Always calculates to the left. Use: </a:t>
          </a:r>
        </a:p>
        <a:p>
          <a:r>
            <a:rPr lang="en-US" sz="1100" baseline="0"/>
            <a:t>=norm.dist(x-data value, mean, standard deviation, TRUE)</a:t>
          </a:r>
        </a:p>
        <a:p>
          <a:endParaRPr lang="en-US" sz="1100" baseline="0"/>
        </a:p>
        <a:p>
          <a:r>
            <a:rPr lang="en-US" sz="1100" b="1" u="sng" baseline="0"/>
            <a:t>Standard Normal Distribution</a:t>
          </a:r>
          <a:r>
            <a:rPr lang="en-US" sz="1100" baseline="0"/>
            <a:t>: Always calculates to the left</a:t>
          </a:r>
        </a:p>
        <a:p>
          <a:r>
            <a:rPr lang="en-US" sz="1100" baseline="0"/>
            <a:t>=norm.s.dist(Z-score!!!, TRUE)</a:t>
          </a:r>
        </a:p>
        <a:p>
          <a:endParaRPr lang="en-US" sz="1100"/>
        </a:p>
      </xdr:txBody>
    </xdr:sp>
    <xdr:clientData/>
  </xdr:twoCellAnchor>
  <xdr:twoCellAnchor editAs="oneCell">
    <xdr:from>
      <xdr:col>11</xdr:col>
      <xdr:colOff>610751</xdr:colOff>
      <xdr:row>19</xdr:row>
      <xdr:rowOff>38101</xdr:rowOff>
    </xdr:from>
    <xdr:to>
      <xdr:col>16</xdr:col>
      <xdr:colOff>494847</xdr:colOff>
      <xdr:row>28</xdr:row>
      <xdr:rowOff>76201</xdr:rowOff>
    </xdr:to>
    <xdr:pic>
      <xdr:nvPicPr>
        <xdr:cNvPr id="4" name="Picture 3">
          <a:extLst>
            <a:ext uri="{FF2B5EF4-FFF2-40B4-BE49-F238E27FC236}">
              <a16:creationId xmlns:a16="http://schemas.microsoft.com/office/drawing/2014/main" id="{713A276D-E49B-3396-165D-4EDE20BE9CB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48436"/>
        <a:stretch/>
      </xdr:blipFill>
      <xdr:spPr bwMode="auto">
        <a:xfrm>
          <a:off x="7735451" y="2209801"/>
          <a:ext cx="3122596"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257176</xdr:colOff>
      <xdr:row>20</xdr:row>
      <xdr:rowOff>9525</xdr:rowOff>
    </xdr:from>
    <xdr:to>
      <xdr:col>11</xdr:col>
      <xdr:colOff>411169</xdr:colOff>
      <xdr:row>27</xdr:row>
      <xdr:rowOff>166687</xdr:rowOff>
    </xdr:to>
    <xdr:pic>
      <xdr:nvPicPr>
        <xdr:cNvPr id="5" name="Picture 4">
          <a:extLst>
            <a:ext uri="{FF2B5EF4-FFF2-40B4-BE49-F238E27FC236}">
              <a16:creationId xmlns:a16="http://schemas.microsoft.com/office/drawing/2014/main" id="{DDA2A514-74D4-082D-435E-822D12F5980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2914" b="51346"/>
        <a:stretch/>
      </xdr:blipFill>
      <xdr:spPr bwMode="auto">
        <a:xfrm>
          <a:off x="4791076" y="2362200"/>
          <a:ext cx="2744793" cy="14239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171449</xdr:colOff>
      <xdr:row>10</xdr:row>
      <xdr:rowOff>161924</xdr:rowOff>
    </xdr:from>
    <xdr:to>
      <xdr:col>4</xdr:col>
      <xdr:colOff>123824</xdr:colOff>
      <xdr:row>19</xdr:row>
      <xdr:rowOff>138113</xdr:rowOff>
    </xdr:to>
    <xdr:sp macro="" textlink="">
      <xdr:nvSpPr>
        <xdr:cNvPr id="6" name="TextBox 5">
          <a:extLst>
            <a:ext uri="{FF2B5EF4-FFF2-40B4-BE49-F238E27FC236}">
              <a16:creationId xmlns:a16="http://schemas.microsoft.com/office/drawing/2014/main" id="{0743A220-69DA-4456-4B13-3EAFEB6EBAC1}"/>
            </a:ext>
          </a:extLst>
        </xdr:cNvPr>
        <xdr:cNvSpPr txBox="1"/>
      </xdr:nvSpPr>
      <xdr:spPr>
        <a:xfrm>
          <a:off x="171449" y="704849"/>
          <a:ext cx="2543175" cy="1604964"/>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first part of this example has been completed for you so</a:t>
          </a:r>
          <a:r>
            <a:rPr lang="en-US" sz="1400" baseline="0"/>
            <a:t> that you can examine the Excel setup and fomrulas - you complete </a:t>
          </a:r>
        </a:p>
        <a:p>
          <a:r>
            <a:rPr lang="en-US" sz="1400" baseline="0"/>
            <a:t>part B.</a:t>
          </a:r>
          <a:endParaRPr lang="en-US" sz="1400"/>
        </a:p>
      </xdr:txBody>
    </xdr:sp>
    <xdr:clientData/>
  </xdr:twoCellAnchor>
  <xdr:twoCellAnchor>
    <xdr:from>
      <xdr:col>0</xdr:col>
      <xdr:colOff>114300</xdr:colOff>
      <xdr:row>0</xdr:row>
      <xdr:rowOff>50800</xdr:rowOff>
    </xdr:from>
    <xdr:to>
      <xdr:col>11</xdr:col>
      <xdr:colOff>101600</xdr:colOff>
      <xdr:row>6</xdr:row>
      <xdr:rowOff>158750</xdr:rowOff>
    </xdr:to>
    <xdr:sp macro="" textlink="">
      <xdr:nvSpPr>
        <xdr:cNvPr id="7" name="TextBox 6">
          <a:extLst>
            <a:ext uri="{FF2B5EF4-FFF2-40B4-BE49-F238E27FC236}">
              <a16:creationId xmlns:a16="http://schemas.microsoft.com/office/drawing/2014/main" id="{15E6655E-D832-C040-E6DA-5F75012CFA6B}"/>
            </a:ext>
          </a:extLst>
        </xdr:cNvPr>
        <xdr:cNvSpPr txBox="1"/>
      </xdr:nvSpPr>
      <xdr:spPr>
        <a:xfrm>
          <a:off x="114300" y="50800"/>
          <a:ext cx="6692900" cy="1212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The final exam scores in a statistics class were normally distributed with a mean of 63 and a standard deviation of five. </a:t>
          </a:r>
        </a:p>
        <a:p>
          <a:pPr rtl="0" eaLnBrk="1" latinLnBrk="0" hangingPunct="1"/>
          <a:r>
            <a:rPr lang="en-US" sz="1100" b="0" i="0">
              <a:solidFill>
                <a:schemeClr val="dk1"/>
              </a:solidFill>
              <a:effectLst/>
              <a:latin typeface="+mn-lt"/>
              <a:ea typeface="+mn-ea"/>
              <a:cs typeface="+mn-cs"/>
            </a:rPr>
            <a:t>a. Find the probability that a randomly selected student scored more than 65 on the exam. </a:t>
          </a:r>
          <a:r>
            <a:rPr lang="en-US" sz="1100">
              <a:solidFill>
                <a:schemeClr val="dk1"/>
              </a:solidFill>
              <a:effectLst/>
              <a:latin typeface="+mn-lt"/>
              <a:ea typeface="+mn-ea"/>
              <a:cs typeface="+mn-cs"/>
            </a:rPr>
            <a:t>Compare these results for both the normal and standard normal distributions.</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b. Find the probability that a randomly selected student scored less than 85. </a:t>
          </a:r>
          <a:r>
            <a:rPr lang="en-US" sz="1100">
              <a:solidFill>
                <a:schemeClr val="dk1"/>
              </a:solidFill>
              <a:effectLst/>
              <a:latin typeface="+mn-lt"/>
              <a:ea typeface="+mn-ea"/>
              <a:cs typeface="+mn-cs"/>
            </a:rPr>
            <a:t>Compare these results for both the normal and standard normal distributions.</a:t>
          </a:r>
          <a:endParaRPr lang="en-US">
            <a:effectLst/>
          </a:endParaRPr>
        </a:p>
        <a:p>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0</xdr:row>
      <xdr:rowOff>114300</xdr:rowOff>
    </xdr:from>
    <xdr:to>
      <xdr:col>8</xdr:col>
      <xdr:colOff>152400</xdr:colOff>
      <xdr:row>8</xdr:row>
      <xdr:rowOff>57150</xdr:rowOff>
    </xdr:to>
    <xdr:sp macro="" textlink="">
      <xdr:nvSpPr>
        <xdr:cNvPr id="2" name="TextBox 1">
          <a:extLst>
            <a:ext uri="{FF2B5EF4-FFF2-40B4-BE49-F238E27FC236}">
              <a16:creationId xmlns:a16="http://schemas.microsoft.com/office/drawing/2014/main" id="{8A97D199-87FC-E64E-6F3B-40D70B4220AD}"/>
            </a:ext>
          </a:extLst>
        </xdr:cNvPr>
        <xdr:cNvSpPr txBox="1"/>
      </xdr:nvSpPr>
      <xdr:spPr>
        <a:xfrm>
          <a:off x="114300" y="114300"/>
          <a:ext cx="49149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You buy a lottery ticket to a lottery that costs $10 per ticket. There are only 100 tickets available to be sold in this lottery. In this lottery there are one $500 prize, two $100 prizes, and four $25 prizes. Find your expected gain or loss.</a:t>
          </a:r>
          <a:endParaRPr lang="en-US" sz="1100">
            <a:effectLst/>
          </a:endParaRPr>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152400</xdr:colOff>
      <xdr:row>0</xdr:row>
      <xdr:rowOff>114300</xdr:rowOff>
    </xdr:from>
    <xdr:to>
      <xdr:col>7</xdr:col>
      <xdr:colOff>533400</xdr:colOff>
      <xdr:row>7</xdr:row>
      <xdr:rowOff>0</xdr:rowOff>
    </xdr:to>
    <xdr:sp macro="" textlink="">
      <xdr:nvSpPr>
        <xdr:cNvPr id="2" name="TextBox 1">
          <a:extLst>
            <a:ext uri="{FF2B5EF4-FFF2-40B4-BE49-F238E27FC236}">
              <a16:creationId xmlns:a16="http://schemas.microsoft.com/office/drawing/2014/main" id="{5170E1B2-7E7B-1C95-C31C-35DAB6E7C54B}"/>
            </a:ext>
          </a:extLst>
        </xdr:cNvPr>
        <xdr:cNvSpPr txBox="1"/>
      </xdr:nvSpPr>
      <xdr:spPr>
        <a:xfrm>
          <a:off x="152400" y="114300"/>
          <a:ext cx="4648200" cy="117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Suppose that the duration of a particular type of criminal trial is known to be normally distributed with a mean of 21 days and a standard deviation of seven days. Sixty percent of all trials of this type are completed within how many days?</a:t>
          </a:r>
          <a:endParaRPr lang="en-US" sz="1100">
            <a:effectLst/>
          </a:endParaRPr>
        </a:p>
        <a:p>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133350</xdr:colOff>
      <xdr:row>0</xdr:row>
      <xdr:rowOff>165100</xdr:rowOff>
    </xdr:from>
    <xdr:to>
      <xdr:col>8</xdr:col>
      <xdr:colOff>298450</xdr:colOff>
      <xdr:row>7</xdr:row>
      <xdr:rowOff>139700</xdr:rowOff>
    </xdr:to>
    <xdr:sp macro="" textlink="">
      <xdr:nvSpPr>
        <xdr:cNvPr id="2" name="TextBox 1">
          <a:extLst>
            <a:ext uri="{FF2B5EF4-FFF2-40B4-BE49-F238E27FC236}">
              <a16:creationId xmlns:a16="http://schemas.microsoft.com/office/drawing/2014/main" id="{72455CE5-753D-764E-78FC-DE6AFCC1840A}"/>
            </a:ext>
          </a:extLst>
        </xdr:cNvPr>
        <xdr:cNvSpPr txBox="1"/>
      </xdr:nvSpPr>
      <xdr:spPr>
        <a:xfrm>
          <a:off x="133350" y="165100"/>
          <a:ext cx="5041900" cy="1263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Find the mean and standard deviation from a sample consisting of the amount of money spent on groceries in a single trip: $25.12, $82.12, $123.23, $75.23, $88.12, $105.27, $65.45, $49.23. What percentage of grocery bills in this sample were less than $75? </a:t>
          </a:r>
          <a:endParaRPr lang="en-US" sz="1100">
            <a:effectLst/>
          </a:endParaRPr>
        </a:p>
        <a:p>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152400</xdr:colOff>
      <xdr:row>0</xdr:row>
      <xdr:rowOff>127000</xdr:rowOff>
    </xdr:from>
    <xdr:to>
      <xdr:col>9</xdr:col>
      <xdr:colOff>139700</xdr:colOff>
      <xdr:row>8</xdr:row>
      <xdr:rowOff>12700</xdr:rowOff>
    </xdr:to>
    <xdr:sp macro="" textlink="">
      <xdr:nvSpPr>
        <xdr:cNvPr id="2" name="TextBox 1">
          <a:extLst>
            <a:ext uri="{FF2B5EF4-FFF2-40B4-BE49-F238E27FC236}">
              <a16:creationId xmlns:a16="http://schemas.microsoft.com/office/drawing/2014/main" id="{1CC3E286-6725-F278-66C2-A6B050AA18D6}"/>
            </a:ext>
          </a:extLst>
        </xdr:cNvPr>
        <xdr:cNvSpPr txBox="1"/>
      </xdr:nvSpPr>
      <xdr:spPr>
        <a:xfrm>
          <a:off x="152400" y="127000"/>
          <a:ext cx="5473700" cy="135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subway train arrives every eight minutes during rush hour. We are interested in the length of time a commuter must wait for a train to arrive. The time follows a uniform distribution. Find the mean and standard deviation. What is the probability that a commuter waits more than 5 minutes for the train?</a:t>
          </a:r>
          <a:endParaRPr lang="en-US" sz="1100">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138112</xdr:colOff>
      <xdr:row>23</xdr:row>
      <xdr:rowOff>147638</xdr:rowOff>
    </xdr:from>
    <xdr:to>
      <xdr:col>5</xdr:col>
      <xdr:colOff>244773</xdr:colOff>
      <xdr:row>30</xdr:row>
      <xdr:rowOff>166688</xdr:rowOff>
    </xdr:to>
    <xdr:pic>
      <xdr:nvPicPr>
        <xdr:cNvPr id="2" name="Picture 1" descr="This is a normal distribution curve. The area under the left tail of the curve is shaded. The shaded area shows that the probability that x is less than k is 0.25. It follows that k = 1.67.">
          <a:extLst>
            <a:ext uri="{FF2B5EF4-FFF2-40B4-BE49-F238E27FC236}">
              <a16:creationId xmlns:a16="http://schemas.microsoft.com/office/drawing/2014/main" id="{FAD7C869-D0E7-C250-E44A-72CD37E4BA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112" y="2862263"/>
          <a:ext cx="3345161"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76200</xdr:colOff>
      <xdr:row>23</xdr:row>
      <xdr:rowOff>152399</xdr:rowOff>
    </xdr:from>
    <xdr:to>
      <xdr:col>14</xdr:col>
      <xdr:colOff>238125</xdr:colOff>
      <xdr:row>32</xdr:row>
      <xdr:rowOff>119063</xdr:rowOff>
    </xdr:to>
    <xdr:sp macro="" textlink="">
      <xdr:nvSpPr>
        <xdr:cNvPr id="3" name="TextBox 2">
          <a:extLst>
            <a:ext uri="{FF2B5EF4-FFF2-40B4-BE49-F238E27FC236}">
              <a16:creationId xmlns:a16="http://schemas.microsoft.com/office/drawing/2014/main" id="{AB9A16BA-E15C-EA6B-6E95-34CA7963B281}"/>
            </a:ext>
          </a:extLst>
        </xdr:cNvPr>
        <xdr:cNvSpPr txBox="1"/>
      </xdr:nvSpPr>
      <xdr:spPr>
        <a:xfrm>
          <a:off x="3962400" y="2867024"/>
          <a:ext cx="5343525" cy="15954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Normal/Standard Normal</a:t>
          </a:r>
          <a:r>
            <a:rPr lang="en-US" sz="1100" b="1" u="sng" baseline="0"/>
            <a:t> Distribution Inverse Formulas - To Find x-Values or z-scores</a:t>
          </a:r>
        </a:p>
        <a:p>
          <a:endParaRPr lang="en-US" sz="1100" b="1" u="sng" baseline="0"/>
        </a:p>
        <a:p>
          <a:r>
            <a:rPr lang="en-US" sz="1100" b="1" u="none" baseline="0"/>
            <a:t> If you want to find an x-value</a:t>
          </a:r>
          <a:r>
            <a:rPr lang="en-US" sz="1100" b="0" u="none" baseline="0"/>
            <a:t>, use</a:t>
          </a:r>
        </a:p>
        <a:p>
          <a:r>
            <a:rPr lang="en-US" sz="1100" b="0" u="none" baseline="0"/>
            <a:t>=norm.inv(amount of area/probability, mean, standard deviation)</a:t>
          </a:r>
        </a:p>
        <a:p>
          <a:endParaRPr lang="en-US" sz="1100" b="0" u="none" baseline="0"/>
        </a:p>
        <a:p>
          <a:r>
            <a:rPr lang="en-US" sz="1100" b="1" u="none" baseline="0"/>
            <a:t>If you want to find a z-score</a:t>
          </a:r>
          <a:r>
            <a:rPr lang="en-US" sz="1100" b="0" u="none" baseline="0"/>
            <a:t>, use:</a:t>
          </a:r>
        </a:p>
        <a:p>
          <a:r>
            <a:rPr lang="en-US" sz="1100" b="0" u="none" baseline="0"/>
            <a:t>=norm.s.inv(amount of area/probability)</a:t>
          </a:r>
        </a:p>
        <a:p>
          <a:endParaRPr lang="en-US" sz="1100" b="0" u="none"/>
        </a:p>
      </xdr:txBody>
    </xdr:sp>
    <xdr:clientData/>
  </xdr:twoCellAnchor>
  <xdr:twoCellAnchor>
    <xdr:from>
      <xdr:col>11</xdr:col>
      <xdr:colOff>212725</xdr:colOff>
      <xdr:row>11</xdr:row>
      <xdr:rowOff>69850</xdr:rowOff>
    </xdr:from>
    <xdr:to>
      <xdr:col>14</xdr:col>
      <xdr:colOff>600075</xdr:colOff>
      <xdr:row>19</xdr:row>
      <xdr:rowOff>182562</xdr:rowOff>
    </xdr:to>
    <xdr:sp macro="" textlink="">
      <xdr:nvSpPr>
        <xdr:cNvPr id="4" name="TextBox 3">
          <a:extLst>
            <a:ext uri="{FF2B5EF4-FFF2-40B4-BE49-F238E27FC236}">
              <a16:creationId xmlns:a16="http://schemas.microsoft.com/office/drawing/2014/main" id="{263F76A6-9F14-486F-9958-6248D6D50304}"/>
            </a:ext>
          </a:extLst>
        </xdr:cNvPr>
        <xdr:cNvSpPr txBox="1"/>
      </xdr:nvSpPr>
      <xdr:spPr>
        <a:xfrm>
          <a:off x="6918325" y="2095500"/>
          <a:ext cx="2216150" cy="1585912"/>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Part</a:t>
          </a:r>
          <a:r>
            <a:rPr lang="en-US" sz="1600" baseline="0"/>
            <a:t> B of this example has been completed for you so that you can review the Excel setup and formulas. You complete part A.</a:t>
          </a:r>
          <a:endParaRPr lang="en-US" sz="1600"/>
        </a:p>
      </xdr:txBody>
    </xdr:sp>
    <xdr:clientData/>
  </xdr:twoCellAnchor>
  <xdr:twoCellAnchor>
    <xdr:from>
      <xdr:col>0</xdr:col>
      <xdr:colOff>107950</xdr:colOff>
      <xdr:row>0</xdr:row>
      <xdr:rowOff>82550</xdr:rowOff>
    </xdr:from>
    <xdr:to>
      <xdr:col>11</xdr:col>
      <xdr:colOff>298450</xdr:colOff>
      <xdr:row>9</xdr:row>
      <xdr:rowOff>69850</xdr:rowOff>
    </xdr:to>
    <xdr:sp macro="" textlink="">
      <xdr:nvSpPr>
        <xdr:cNvPr id="5" name="TextBox 4">
          <a:extLst>
            <a:ext uri="{FF2B5EF4-FFF2-40B4-BE49-F238E27FC236}">
              <a16:creationId xmlns:a16="http://schemas.microsoft.com/office/drawing/2014/main" id="{57D10342-958F-415E-0238-435437476B5B}"/>
            </a:ext>
          </a:extLst>
        </xdr:cNvPr>
        <xdr:cNvSpPr txBox="1"/>
      </xdr:nvSpPr>
      <xdr:spPr>
        <a:xfrm>
          <a:off x="107950" y="82550"/>
          <a:ext cx="6896100" cy="164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 personal computer is used for office work at home, research, communication, personal finances, education, entertainment, social networking, and a myriad of other things. Suppose that the average number of hours a household personal computer is used for entertainment is two hours per day. Assume the times for entertainment are normally distributed and the standard deviation for the times is half an hour.</a:t>
          </a:r>
          <a:endParaRPr lang="en-US">
            <a:effectLst/>
          </a:endParaRPr>
        </a:p>
        <a:p>
          <a:pPr rtl="0" eaLnBrk="1" latinLnBrk="0" hangingPunct="1"/>
          <a:r>
            <a:rPr lang="en-US" sz="1100">
              <a:solidFill>
                <a:schemeClr val="dk1"/>
              </a:solidFill>
              <a:effectLst/>
              <a:latin typeface="+mn-lt"/>
              <a:ea typeface="+mn-ea"/>
              <a:cs typeface="+mn-cs"/>
            </a:rPr>
            <a:t>a. Find the probability that a household personal computer is used for entertainment between 1.8 and 2.75 hours per day.</a:t>
          </a:r>
          <a:endParaRPr lang="en-US">
            <a:effectLst/>
          </a:endParaRPr>
        </a:p>
        <a:p>
          <a:pPr rtl="0" eaLnBrk="1" latinLnBrk="0" hangingPunct="1"/>
          <a:r>
            <a:rPr lang="en-US" sz="1100">
              <a:solidFill>
                <a:schemeClr val="dk1"/>
              </a:solidFill>
              <a:effectLst/>
              <a:latin typeface="+mn-lt"/>
              <a:ea typeface="+mn-ea"/>
              <a:cs typeface="+mn-cs"/>
            </a:rPr>
            <a:t>b. Find the maximum number of hours per day that the bottom quartile of households uses a personal computer for entertainment.</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139700</xdr:colOff>
      <xdr:row>0</xdr:row>
      <xdr:rowOff>107950</xdr:rowOff>
    </xdr:from>
    <xdr:to>
      <xdr:col>10</xdr:col>
      <xdr:colOff>127000</xdr:colOff>
      <xdr:row>11</xdr:row>
      <xdr:rowOff>158750</xdr:rowOff>
    </xdr:to>
    <xdr:sp macro="" textlink="">
      <xdr:nvSpPr>
        <xdr:cNvPr id="2" name="TextBox 1">
          <a:extLst>
            <a:ext uri="{FF2B5EF4-FFF2-40B4-BE49-F238E27FC236}">
              <a16:creationId xmlns:a16="http://schemas.microsoft.com/office/drawing/2014/main" id="{A2F5B813-B4FB-DD42-08E5-763DDF8DD4CD}"/>
            </a:ext>
          </a:extLst>
        </xdr:cNvPr>
        <xdr:cNvSpPr txBox="1"/>
      </xdr:nvSpPr>
      <xdr:spPr>
        <a:xfrm>
          <a:off x="139700" y="107950"/>
          <a:ext cx="6083300" cy="2076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In the United States the ages 13 to 55+ of smartphone users approximately follow a normal distribution with approximate mean and standard deviation of 36.9 years and 13.9 years, respectively.</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 Determine the probability that a random smartphone user in the age range 13 to 55+ is between 23 and 64.7 years old.</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b. Determine the probability that a randomly selected smartphone user in the age range 13 to 55+ is at most 50.8 years old.</a:t>
          </a:r>
        </a:p>
        <a:p>
          <a:pPr rtl="0" eaLnBrk="1" latinLnBrk="0" hangingPunct="1"/>
          <a:r>
            <a:rPr lang="en-US" sz="1100">
              <a:solidFill>
                <a:schemeClr val="dk1"/>
              </a:solidFill>
              <a:effectLst/>
              <a:latin typeface="+mn-lt"/>
              <a:ea typeface="+mn-ea"/>
              <a:cs typeface="+mn-cs"/>
            </a:rPr>
            <a:t>c. Calculate the interquartile range (IQR).</a:t>
          </a:r>
          <a:endParaRPr lang="en-US">
            <a:effectLst/>
          </a:endParaRPr>
        </a:p>
        <a:p>
          <a:pPr rtl="0" eaLnBrk="1" latinLnBrk="0" hangingPunct="1"/>
          <a:r>
            <a:rPr lang="en-US" sz="1100">
              <a:solidFill>
                <a:schemeClr val="dk1"/>
              </a:solidFill>
              <a:effectLst/>
              <a:latin typeface="+mn-lt"/>
              <a:ea typeface="+mn-ea"/>
              <a:cs typeface="+mn-cs"/>
            </a:rPr>
            <a:t>d. Forty percent of the smartphone users from 13 to 55+ are at least what age?</a:t>
          </a:r>
          <a:endParaRPr lang="en-US">
            <a:effectLst/>
          </a:endParaRPr>
        </a:p>
        <a:p>
          <a:pPr rtl="0" eaLnBrk="1" latinLnBrk="0" hangingPunct="1"/>
          <a:endParaRPr lang="en-US">
            <a:effectLst/>
          </a:endParaRPr>
        </a:p>
        <a:p>
          <a:pPr rtl="0" eaLnBrk="1" latinLnBrk="0" hangingPunct="1"/>
          <a:r>
            <a:rPr lang="en-US" sz="1100">
              <a:solidFill>
                <a:schemeClr val="dk1"/>
              </a:solidFill>
              <a:effectLst/>
              <a:latin typeface="+mn-lt"/>
              <a:ea typeface="+mn-ea"/>
              <a:cs typeface="+mn-cs"/>
            </a:rPr>
            <a:t> Draw a graph to accompany each situation.</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0</xdr:row>
      <xdr:rowOff>114301</xdr:rowOff>
    </xdr:from>
    <xdr:to>
      <xdr:col>13</xdr:col>
      <xdr:colOff>52388</xdr:colOff>
      <xdr:row>11</xdr:row>
      <xdr:rowOff>119063</xdr:rowOff>
    </xdr:to>
    <xdr:sp macro="" textlink="">
      <xdr:nvSpPr>
        <xdr:cNvPr id="2" name="TextBox 1">
          <a:extLst>
            <a:ext uri="{FF2B5EF4-FFF2-40B4-BE49-F238E27FC236}">
              <a16:creationId xmlns:a16="http://schemas.microsoft.com/office/drawing/2014/main" id="{62B2C945-1979-A9D7-BF49-719C1317E1F8}"/>
            </a:ext>
          </a:extLst>
        </xdr:cNvPr>
        <xdr:cNvSpPr txBox="1"/>
      </xdr:nvSpPr>
      <xdr:spPr>
        <a:xfrm>
          <a:off x="171450" y="114301"/>
          <a:ext cx="8301038" cy="19954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400">
              <a:solidFill>
                <a:schemeClr val="dk1"/>
              </a:solidFill>
              <a:effectLst/>
              <a:latin typeface="+mn-lt"/>
              <a:ea typeface="+mn-ea"/>
              <a:cs typeface="+mn-cs"/>
            </a:rPr>
            <a:t> </a:t>
          </a:r>
          <a:r>
            <a:rPr lang="en-US" sz="1400" b="0" i="0">
              <a:solidFill>
                <a:schemeClr val="dk1"/>
              </a:solidFill>
              <a:effectLst/>
              <a:latin typeface="+mn-lt"/>
              <a:ea typeface="+mn-ea"/>
              <a:cs typeface="+mn-cs"/>
            </a:rPr>
            <a:t>Imagine that it is known that only 10% of Australian Shepherd puppies are born with what is called "perfect symmetry" in their three colors, black, white, and copper. Perfect symmetry is defined as equal coverage on all parts of the dog when looked at in the face and measuring left and right down the centerline. A kennel would have a good reputation for breeding Australian Shepherds if they had a high percentage of dogs that met this criterion. During the past 5 years and out of the 100 dogs born to Dundee Kennels, 16 were born with this coloring characteristic.</a:t>
          </a:r>
        </a:p>
        <a:p>
          <a:pPr rtl="0" eaLnBrk="1" latinLnBrk="0" hangingPunct="1"/>
          <a:endParaRPr lang="en-US" sz="1400">
            <a:effectLst/>
          </a:endParaRPr>
        </a:p>
        <a:p>
          <a:pPr rtl="0" eaLnBrk="1" latinLnBrk="0" hangingPunct="1"/>
          <a:r>
            <a:rPr lang="en-US" sz="1400">
              <a:solidFill>
                <a:schemeClr val="dk1"/>
              </a:solidFill>
              <a:effectLst/>
              <a:latin typeface="+mn-lt"/>
              <a:ea typeface="+mn-ea"/>
              <a:cs typeface="+mn-cs"/>
            </a:rPr>
            <a:t> </a:t>
          </a:r>
          <a:r>
            <a:rPr lang="en-US" sz="1400" b="0" i="0">
              <a:solidFill>
                <a:schemeClr val="dk1"/>
              </a:solidFill>
              <a:effectLst/>
              <a:latin typeface="+mn-lt"/>
              <a:ea typeface="+mn-ea"/>
              <a:cs typeface="+mn-cs"/>
            </a:rPr>
            <a:t>What is the probability that, in 100 births, more than 16 would have this characteristic?</a:t>
          </a:r>
          <a:endParaRPr lang="en-US" sz="1400">
            <a:effectLst/>
          </a:endParaRPr>
        </a:p>
        <a:p>
          <a:endParaRPr lang="en-US" sz="1400"/>
        </a:p>
      </xdr:txBody>
    </xdr:sp>
    <xdr:clientData/>
  </xdr:twoCellAnchor>
  <xdr:twoCellAnchor>
    <xdr:from>
      <xdr:col>3</xdr:col>
      <xdr:colOff>528637</xdr:colOff>
      <xdr:row>13</xdr:row>
      <xdr:rowOff>42863</xdr:rowOff>
    </xdr:from>
    <xdr:to>
      <xdr:col>7</xdr:col>
      <xdr:colOff>642937</xdr:colOff>
      <xdr:row>16</xdr:row>
      <xdr:rowOff>171451</xdr:rowOff>
    </xdr:to>
    <xdr:sp macro="" textlink="">
      <xdr:nvSpPr>
        <xdr:cNvPr id="3" name="TextBox 2">
          <a:extLst>
            <a:ext uri="{FF2B5EF4-FFF2-40B4-BE49-F238E27FC236}">
              <a16:creationId xmlns:a16="http://schemas.microsoft.com/office/drawing/2014/main" id="{726A8C9E-3639-F872-C021-A9DB57EDC4FB}"/>
            </a:ext>
          </a:extLst>
        </xdr:cNvPr>
        <xdr:cNvSpPr txBox="1"/>
      </xdr:nvSpPr>
      <xdr:spPr>
        <a:xfrm>
          <a:off x="2471737" y="2395538"/>
          <a:ext cx="2705100" cy="6715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Binomial Distribution</a:t>
          </a:r>
          <a:r>
            <a:rPr lang="en-US" sz="1100" b="1" baseline="0"/>
            <a:t> formula:</a:t>
          </a:r>
        </a:p>
        <a:p>
          <a:r>
            <a:rPr lang="en-US" sz="1100" baseline="0"/>
            <a:t>=binom.dist(x-value,total number of trials,probability of succes, FALSE)</a:t>
          </a:r>
        </a:p>
        <a:p>
          <a:endParaRPr lang="en-US" sz="1100" baseline="0"/>
        </a:p>
        <a:p>
          <a:endParaRPr lang="en-US" sz="1100"/>
        </a:p>
      </xdr:txBody>
    </xdr:sp>
    <xdr:clientData/>
  </xdr:twoCellAnchor>
  <xdr:twoCellAnchor>
    <xdr:from>
      <xdr:col>10</xdr:col>
      <xdr:colOff>19051</xdr:colOff>
      <xdr:row>22</xdr:row>
      <xdr:rowOff>142875</xdr:rowOff>
    </xdr:from>
    <xdr:to>
      <xdr:col>14</xdr:col>
      <xdr:colOff>490538</xdr:colOff>
      <xdr:row>26</xdr:row>
      <xdr:rowOff>80963</xdr:rowOff>
    </xdr:to>
    <xdr:sp macro="" textlink="">
      <xdr:nvSpPr>
        <xdr:cNvPr id="4" name="TextBox 3">
          <a:extLst>
            <a:ext uri="{FF2B5EF4-FFF2-40B4-BE49-F238E27FC236}">
              <a16:creationId xmlns:a16="http://schemas.microsoft.com/office/drawing/2014/main" id="{8537C564-D4BB-C56C-3DE9-897B4EB62929}"/>
            </a:ext>
          </a:extLst>
        </xdr:cNvPr>
        <xdr:cNvSpPr txBox="1"/>
      </xdr:nvSpPr>
      <xdr:spPr>
        <a:xfrm>
          <a:off x="6686551" y="4124325"/>
          <a:ext cx="3062287" cy="6619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Using the binomial</a:t>
          </a:r>
          <a:r>
            <a:rPr lang="en-US" sz="1100" baseline="0"/>
            <a:t> distribution formulas for mean and standard deviation above, compute P(x&gt;16) using the normal distribution</a:t>
          </a: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177800</xdr:colOff>
      <xdr:row>0</xdr:row>
      <xdr:rowOff>133350</xdr:rowOff>
    </xdr:from>
    <xdr:to>
      <xdr:col>7</xdr:col>
      <xdr:colOff>552450</xdr:colOff>
      <xdr:row>7</xdr:row>
      <xdr:rowOff>12700</xdr:rowOff>
    </xdr:to>
    <xdr:sp macro="" textlink="">
      <xdr:nvSpPr>
        <xdr:cNvPr id="2" name="TextBox 1">
          <a:extLst>
            <a:ext uri="{FF2B5EF4-FFF2-40B4-BE49-F238E27FC236}">
              <a16:creationId xmlns:a16="http://schemas.microsoft.com/office/drawing/2014/main" id="{DD23FA96-D9AC-76C1-9749-9595BEA32D07}"/>
            </a:ext>
          </a:extLst>
        </xdr:cNvPr>
        <xdr:cNvSpPr txBox="1"/>
      </xdr:nvSpPr>
      <xdr:spPr>
        <a:xfrm>
          <a:off x="177800" y="133350"/>
          <a:ext cx="4641850" cy="1168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An experiment with a probability of success given as 0.40 is repeated 100 times. Use the normal distribution to approximate the binomial distribution, and find the probability the experiment will have from 35 to 45 successes.</a:t>
          </a:r>
          <a:endParaRPr lang="en-US">
            <a:effectLst/>
          </a:endParaRP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174624</xdr:colOff>
      <xdr:row>0</xdr:row>
      <xdr:rowOff>127000</xdr:rowOff>
    </xdr:from>
    <xdr:to>
      <xdr:col>8</xdr:col>
      <xdr:colOff>25399</xdr:colOff>
      <xdr:row>5</xdr:row>
      <xdr:rowOff>120650</xdr:rowOff>
    </xdr:to>
    <xdr:sp macro="" textlink="">
      <xdr:nvSpPr>
        <xdr:cNvPr id="2" name="TextBox 1">
          <a:extLst>
            <a:ext uri="{FF2B5EF4-FFF2-40B4-BE49-F238E27FC236}">
              <a16:creationId xmlns:a16="http://schemas.microsoft.com/office/drawing/2014/main" id="{A5090511-4399-237E-06B5-15938495715C}"/>
            </a:ext>
          </a:extLst>
        </xdr:cNvPr>
        <xdr:cNvSpPr txBox="1"/>
      </xdr:nvSpPr>
      <xdr:spPr>
        <a:xfrm>
          <a:off x="174624" y="127000"/>
          <a:ext cx="4727575"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Historically, a final exam in a course is passed with a probability of 0.9. The exam is given to a group of 70 students. What is the probability that at least 65 of them passed? </a:t>
          </a:r>
          <a:endParaRPr lang="en-US">
            <a:effectLst/>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152400</xdr:colOff>
      <xdr:row>0</xdr:row>
      <xdr:rowOff>63500</xdr:rowOff>
    </xdr:from>
    <xdr:to>
      <xdr:col>9</xdr:col>
      <xdr:colOff>171450</xdr:colOff>
      <xdr:row>6</xdr:row>
      <xdr:rowOff>19050</xdr:rowOff>
    </xdr:to>
    <xdr:sp macro="" textlink="">
      <xdr:nvSpPr>
        <xdr:cNvPr id="2" name="TextBox 1">
          <a:extLst>
            <a:ext uri="{FF2B5EF4-FFF2-40B4-BE49-F238E27FC236}">
              <a16:creationId xmlns:a16="http://schemas.microsoft.com/office/drawing/2014/main" id="{022D6988-A636-E4FB-3DBF-C5D292E8BCA7}"/>
            </a:ext>
          </a:extLst>
        </xdr:cNvPr>
        <xdr:cNvSpPr txBox="1"/>
      </xdr:nvSpPr>
      <xdr:spPr>
        <a:xfrm>
          <a:off x="152400" y="63500"/>
          <a:ext cx="5505450" cy="106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tree in an orchard has 200 oranges. Of the oranges, 40 are not ripe. Use the normal distribution to approximate the binomial distribution, and determine the probability a box containing 35 oranges has at most two oranges that are not ripe.</a:t>
          </a:r>
          <a:endParaRPr lang="en-US">
            <a:effectLst/>
          </a:endParaRPr>
        </a:p>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222250</xdr:colOff>
      <xdr:row>0</xdr:row>
      <xdr:rowOff>158750</xdr:rowOff>
    </xdr:from>
    <xdr:to>
      <xdr:col>7</xdr:col>
      <xdr:colOff>457200</xdr:colOff>
      <xdr:row>5</xdr:row>
      <xdr:rowOff>12700</xdr:rowOff>
    </xdr:to>
    <xdr:sp macro="" textlink="">
      <xdr:nvSpPr>
        <xdr:cNvPr id="2" name="TextBox 1">
          <a:extLst>
            <a:ext uri="{FF2B5EF4-FFF2-40B4-BE49-F238E27FC236}">
              <a16:creationId xmlns:a16="http://schemas.microsoft.com/office/drawing/2014/main" id="{4A056A49-7F34-C233-4630-8B33678356F2}"/>
            </a:ext>
          </a:extLst>
        </xdr:cNvPr>
        <xdr:cNvSpPr txBox="1"/>
      </xdr:nvSpPr>
      <xdr:spPr>
        <a:xfrm>
          <a:off x="222250" y="158750"/>
          <a:ext cx="4502150" cy="774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fair coin is flipped 2 times. What is the probability of getting a heads first in this situation?</a:t>
          </a:r>
          <a:endParaRPr lang="en-US" sz="1100">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8</xdr:col>
      <xdr:colOff>234950</xdr:colOff>
      <xdr:row>6</xdr:row>
      <xdr:rowOff>101600</xdr:rowOff>
    </xdr:to>
    <xdr:sp macro="" textlink="">
      <xdr:nvSpPr>
        <xdr:cNvPr id="2" name="TextBox 1">
          <a:extLst>
            <a:ext uri="{FF2B5EF4-FFF2-40B4-BE49-F238E27FC236}">
              <a16:creationId xmlns:a16="http://schemas.microsoft.com/office/drawing/2014/main" id="{505C1EF9-1E9B-DA82-EBF3-2E2C7E0EAC1F}"/>
            </a:ext>
          </a:extLst>
        </xdr:cNvPr>
        <xdr:cNvSpPr txBox="1"/>
      </xdr:nvSpPr>
      <xdr:spPr>
        <a:xfrm>
          <a:off x="139700" y="88900"/>
          <a:ext cx="4972050"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In a large city one in ten fire hydrants are in need of repair. If a crew examines 100 fire hydrants in a week, what is the probability they will find nine of fewer fire hydrants that need repair? Use the normal distribution to approximate the binomial distribution.</a:t>
          </a:r>
          <a:endParaRPr lang="en-US" sz="1100">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EAC11-9D11-4674-8901-7649B1A013A1}">
  <sheetPr>
    <tabColor theme="5" tint="0.79998168889431442"/>
  </sheetPr>
  <dimension ref="A8:F36"/>
  <sheetViews>
    <sheetView tabSelected="1" workbookViewId="0">
      <selection activeCell="A10" sqref="A10"/>
    </sheetView>
  </sheetViews>
  <sheetFormatPr defaultRowHeight="14.5" x14ac:dyDescent="0.35"/>
  <sheetData>
    <row r="8" spans="1:2" x14ac:dyDescent="0.35">
      <c r="A8" t="s">
        <v>3</v>
      </c>
    </row>
    <row r="9" spans="1:2" x14ac:dyDescent="0.35">
      <c r="A9" t="s">
        <v>0</v>
      </c>
      <c r="B9">
        <v>63</v>
      </c>
    </row>
    <row r="10" spans="1:2" x14ac:dyDescent="0.35">
      <c r="A10" t="s">
        <v>1</v>
      </c>
      <c r="B10">
        <v>5</v>
      </c>
    </row>
    <row r="22" spans="1:6" x14ac:dyDescent="0.35">
      <c r="A22" t="s">
        <v>4</v>
      </c>
    </row>
    <row r="23" spans="1:6" x14ac:dyDescent="0.35">
      <c r="A23" t="s">
        <v>5</v>
      </c>
      <c r="F23" s="5" t="s">
        <v>2</v>
      </c>
    </row>
    <row r="24" spans="1:6" x14ac:dyDescent="0.35">
      <c r="A24" t="s">
        <v>6</v>
      </c>
      <c r="F24" s="5">
        <f>1-_xlfn.NORM.DIST(65,B9,B10,TRUE)</f>
        <v>0.34457825838967571</v>
      </c>
    </row>
    <row r="25" spans="1:6" x14ac:dyDescent="0.35">
      <c r="A25" t="s">
        <v>7</v>
      </c>
      <c r="F25" s="1"/>
    </row>
    <row r="26" spans="1:6" x14ac:dyDescent="0.35">
      <c r="B26" t="s">
        <v>8</v>
      </c>
      <c r="F26" s="5">
        <f>(65-B9)/B10</f>
        <v>0.4</v>
      </c>
    </row>
    <row r="27" spans="1:6" x14ac:dyDescent="0.35">
      <c r="B27" t="s">
        <v>9</v>
      </c>
      <c r="F27" s="5">
        <f>1-_xlfn.NORM.S.DIST(F26,TRUE)</f>
        <v>0.34457825838967571</v>
      </c>
    </row>
    <row r="30" spans="1:6" x14ac:dyDescent="0.35">
      <c r="A30" t="s">
        <v>10</v>
      </c>
    </row>
    <row r="31" spans="1:6" x14ac:dyDescent="0.35">
      <c r="A31" t="s">
        <v>5</v>
      </c>
    </row>
    <row r="32" spans="1:6" x14ac:dyDescent="0.35">
      <c r="A32" t="s">
        <v>6</v>
      </c>
    </row>
    <row r="33" spans="1:2" x14ac:dyDescent="0.35">
      <c r="A33" t="s">
        <v>7</v>
      </c>
    </row>
    <row r="34" spans="1:2" x14ac:dyDescent="0.35">
      <c r="B34" t="s">
        <v>8</v>
      </c>
    </row>
    <row r="35" spans="1:2" x14ac:dyDescent="0.35">
      <c r="B35" t="s">
        <v>9</v>
      </c>
    </row>
    <row r="36" spans="1:2" x14ac:dyDescent="0.35">
      <c r="A36" t="s">
        <v>11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4259E-72FF-4F8C-BCD4-39E18837BB34}">
  <dimension ref="A1"/>
  <sheetViews>
    <sheetView workbookViewId="0">
      <selection activeCell="A10" sqref="A10"/>
    </sheetView>
  </sheetViews>
  <sheetFormatPr defaultRowHeight="14.5" x14ac:dyDescent="0.35"/>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26013-22CD-40DE-A0D9-EC8ADEDC216D}">
  <dimension ref="A1"/>
  <sheetViews>
    <sheetView workbookViewId="0">
      <selection activeCell="A9" sqref="A9"/>
    </sheetView>
  </sheetViews>
  <sheetFormatPr defaultRowHeight="14.5" x14ac:dyDescent="0.3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B3D56-D318-41BB-9F4F-62EE2C10C669}">
  <dimension ref="A1"/>
  <sheetViews>
    <sheetView workbookViewId="0">
      <selection activeCell="A9" sqref="A9"/>
    </sheetView>
  </sheetViews>
  <sheetFormatPr defaultRowHeight="14.5" x14ac:dyDescent="0.35"/>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8872-EFBB-40FC-971D-0E3F3E6ADA97}">
  <dimension ref="A1"/>
  <sheetViews>
    <sheetView workbookViewId="0">
      <selection activeCell="A10" sqref="A10"/>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5C29-016B-4EF5-91A8-49AE84C2DA5F}">
  <sheetPr>
    <tabColor theme="5" tint="0.79998168889431442"/>
  </sheetPr>
  <dimension ref="A11:N35"/>
  <sheetViews>
    <sheetView workbookViewId="0">
      <selection activeCell="A11" sqref="A11"/>
    </sheetView>
  </sheetViews>
  <sheetFormatPr defaultRowHeight="14.5" x14ac:dyDescent="0.35"/>
  <sheetData>
    <row r="11" spans="1:2" x14ac:dyDescent="0.35">
      <c r="A11" t="s">
        <v>0</v>
      </c>
      <c r="B11">
        <v>2</v>
      </c>
    </row>
    <row r="12" spans="1:2" x14ac:dyDescent="0.35">
      <c r="A12" t="s">
        <v>1</v>
      </c>
      <c r="B12">
        <v>0.5</v>
      </c>
    </row>
    <row r="14" spans="1:2" x14ac:dyDescent="0.35">
      <c r="A14" t="s">
        <v>12</v>
      </c>
    </row>
    <row r="15" spans="1:2" x14ac:dyDescent="0.35">
      <c r="A15" t="s">
        <v>5</v>
      </c>
    </row>
    <row r="16" spans="1:2" x14ac:dyDescent="0.35">
      <c r="A16" t="s">
        <v>6</v>
      </c>
    </row>
    <row r="17" spans="1:2" x14ac:dyDescent="0.35">
      <c r="A17" t="s">
        <v>7</v>
      </c>
    </row>
    <row r="18" spans="1:2" x14ac:dyDescent="0.35">
      <c r="B18" t="s">
        <v>8</v>
      </c>
    </row>
    <row r="19" spans="1:2" x14ac:dyDescent="0.35">
      <c r="B19" t="s">
        <v>9</v>
      </c>
    </row>
    <row r="20" spans="1:2" x14ac:dyDescent="0.35">
      <c r="A20" t="s">
        <v>11</v>
      </c>
    </row>
    <row r="22" spans="1:2" x14ac:dyDescent="0.35">
      <c r="A22" t="s">
        <v>13</v>
      </c>
    </row>
    <row r="23" spans="1:2" x14ac:dyDescent="0.35">
      <c r="A23" t="s">
        <v>14</v>
      </c>
    </row>
    <row r="33" spans="1:14" x14ac:dyDescent="0.35">
      <c r="A33" t="s">
        <v>15</v>
      </c>
      <c r="C33" s="4">
        <f>_xlfn.NORM.INV(0.25, B11,B12)</f>
        <v>1.662755124901959</v>
      </c>
    </row>
    <row r="35" spans="1:14" x14ac:dyDescent="0.35">
      <c r="A35" t="s">
        <v>16</v>
      </c>
      <c r="C35" s="4">
        <f>_xlfn.NORM.S.INV(0.25)</f>
        <v>-0.67448975019608193</v>
      </c>
      <c r="D35" t="s">
        <v>17</v>
      </c>
      <c r="N35">
        <f>C35*B12+B11</f>
        <v>1.662755124901959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FEE3D-0A89-4545-B0BB-4B466DC5A3C6}">
  <dimension ref="A1"/>
  <sheetViews>
    <sheetView workbookViewId="0">
      <selection activeCell="D17" sqref="D17"/>
    </sheetView>
  </sheetViews>
  <sheetFormatPr defaultRowHeight="14.5" x14ac:dyDescent="0.3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7242D-CEDF-496A-9622-74E7D7537057}">
  <dimension ref="A14:M117"/>
  <sheetViews>
    <sheetView workbookViewId="0"/>
  </sheetViews>
  <sheetFormatPr defaultRowHeight="14.5" x14ac:dyDescent="0.35"/>
  <cols>
    <col min="2" max="2" width="11.7265625" bestFit="1" customWidth="1"/>
  </cols>
  <sheetData>
    <row r="14" spans="1:12" x14ac:dyDescent="0.35">
      <c r="A14" s="2" t="s">
        <v>20</v>
      </c>
      <c r="K14" s="2" t="s">
        <v>24</v>
      </c>
    </row>
    <row r="16" spans="1:12" x14ac:dyDescent="0.35">
      <c r="A16" s="1" t="s">
        <v>18</v>
      </c>
      <c r="B16" s="1" t="s">
        <v>19</v>
      </c>
      <c r="K16" s="3" t="s">
        <v>21</v>
      </c>
      <c r="L16" s="3">
        <v>100</v>
      </c>
    </row>
    <row r="17" spans="1:13" x14ac:dyDescent="0.35">
      <c r="A17" s="1">
        <v>0</v>
      </c>
      <c r="B17" s="1"/>
      <c r="K17" s="3" t="s">
        <v>22</v>
      </c>
      <c r="L17" s="3">
        <v>0.1</v>
      </c>
    </row>
    <row r="18" spans="1:13" x14ac:dyDescent="0.35">
      <c r="A18" s="1">
        <v>1</v>
      </c>
      <c r="B18" s="1"/>
      <c r="K18" s="3" t="s">
        <v>23</v>
      </c>
      <c r="L18" s="3">
        <v>0.9</v>
      </c>
    </row>
    <row r="19" spans="1:13" x14ac:dyDescent="0.35">
      <c r="A19" s="1">
        <v>2</v>
      </c>
      <c r="B19" s="1"/>
      <c r="E19" s="3" t="s">
        <v>21</v>
      </c>
      <c r="F19" s="3">
        <v>100</v>
      </c>
      <c r="K19" s="3" t="s">
        <v>25</v>
      </c>
      <c r="L19" s="3">
        <f>L16*L17</f>
        <v>10</v>
      </c>
    </row>
    <row r="20" spans="1:13" x14ac:dyDescent="0.35">
      <c r="A20" s="1">
        <v>3</v>
      </c>
      <c r="B20" s="1"/>
      <c r="E20" s="3" t="s">
        <v>22</v>
      </c>
      <c r="F20" s="3">
        <v>0.1</v>
      </c>
      <c r="K20" s="3" t="s">
        <v>26</v>
      </c>
      <c r="L20" s="3"/>
    </row>
    <row r="21" spans="1:13" x14ac:dyDescent="0.35">
      <c r="A21" s="1">
        <v>4</v>
      </c>
      <c r="B21" s="1"/>
      <c r="E21" s="3" t="s">
        <v>23</v>
      </c>
      <c r="F21" s="3">
        <f>1-F20</f>
        <v>0.9</v>
      </c>
      <c r="K21" s="3" t="s">
        <v>27</v>
      </c>
      <c r="L21" s="3"/>
      <c r="M21" t="s">
        <v>29</v>
      </c>
    </row>
    <row r="22" spans="1:13" x14ac:dyDescent="0.35">
      <c r="A22" s="1">
        <v>5</v>
      </c>
      <c r="B22" s="1"/>
      <c r="K22" s="3" t="s">
        <v>28</v>
      </c>
      <c r="L22" s="3"/>
      <c r="M22" t="s">
        <v>30</v>
      </c>
    </row>
    <row r="23" spans="1:13" x14ac:dyDescent="0.35">
      <c r="A23" s="1">
        <v>6</v>
      </c>
      <c r="B23" s="1"/>
    </row>
    <row r="24" spans="1:13" x14ac:dyDescent="0.35">
      <c r="A24" s="1">
        <v>7</v>
      </c>
      <c r="B24" s="1"/>
    </row>
    <row r="25" spans="1:13" x14ac:dyDescent="0.35">
      <c r="A25" s="1">
        <v>8</v>
      </c>
      <c r="B25" s="1"/>
    </row>
    <row r="26" spans="1:13" x14ac:dyDescent="0.35">
      <c r="A26" s="1">
        <v>9</v>
      </c>
      <c r="B26" s="1"/>
    </row>
    <row r="27" spans="1:13" x14ac:dyDescent="0.35">
      <c r="A27" s="1">
        <v>10</v>
      </c>
      <c r="B27" s="1"/>
    </row>
    <row r="28" spans="1:13" x14ac:dyDescent="0.35">
      <c r="A28" s="1">
        <v>11</v>
      </c>
      <c r="B28" s="1"/>
    </row>
    <row r="29" spans="1:13" x14ac:dyDescent="0.35">
      <c r="A29" s="1">
        <v>12</v>
      </c>
      <c r="B29" s="1"/>
    </row>
    <row r="30" spans="1:13" x14ac:dyDescent="0.35">
      <c r="A30" s="1">
        <v>13</v>
      </c>
      <c r="B30" s="1"/>
    </row>
    <row r="31" spans="1:13" x14ac:dyDescent="0.35">
      <c r="A31" s="1">
        <v>14</v>
      </c>
      <c r="B31" s="1"/>
    </row>
    <row r="32" spans="1:13" x14ac:dyDescent="0.35">
      <c r="A32" s="1">
        <v>15</v>
      </c>
      <c r="B32" s="1"/>
    </row>
    <row r="33" spans="1:2" x14ac:dyDescent="0.35">
      <c r="A33" s="1">
        <v>16</v>
      </c>
      <c r="B33" s="1"/>
    </row>
    <row r="34" spans="1:2" x14ac:dyDescent="0.35">
      <c r="A34" s="1">
        <v>17</v>
      </c>
      <c r="B34" s="1"/>
    </row>
    <row r="35" spans="1:2" x14ac:dyDescent="0.35">
      <c r="A35" s="1">
        <v>18</v>
      </c>
      <c r="B35" s="1"/>
    </row>
    <row r="36" spans="1:2" x14ac:dyDescent="0.35">
      <c r="A36" s="1">
        <v>19</v>
      </c>
      <c r="B36" s="1"/>
    </row>
    <row r="37" spans="1:2" x14ac:dyDescent="0.35">
      <c r="A37" s="1">
        <v>20</v>
      </c>
      <c r="B37" s="1"/>
    </row>
    <row r="38" spans="1:2" x14ac:dyDescent="0.35">
      <c r="A38" s="1">
        <v>21</v>
      </c>
      <c r="B38" s="1"/>
    </row>
    <row r="39" spans="1:2" x14ac:dyDescent="0.35">
      <c r="A39" s="1">
        <v>22</v>
      </c>
      <c r="B39" s="1"/>
    </row>
    <row r="40" spans="1:2" x14ac:dyDescent="0.35">
      <c r="A40" s="1">
        <v>23</v>
      </c>
      <c r="B40" s="1"/>
    </row>
    <row r="41" spans="1:2" x14ac:dyDescent="0.35">
      <c r="A41" s="1">
        <v>24</v>
      </c>
      <c r="B41" s="1"/>
    </row>
    <row r="42" spans="1:2" x14ac:dyDescent="0.35">
      <c r="A42" s="1">
        <v>25</v>
      </c>
      <c r="B42" s="1"/>
    </row>
    <row r="43" spans="1:2" x14ac:dyDescent="0.35">
      <c r="A43" s="1">
        <v>26</v>
      </c>
      <c r="B43" s="1"/>
    </row>
    <row r="44" spans="1:2" x14ac:dyDescent="0.35">
      <c r="A44" s="1">
        <v>27</v>
      </c>
      <c r="B44" s="1"/>
    </row>
    <row r="45" spans="1:2" x14ac:dyDescent="0.35">
      <c r="A45" s="1">
        <v>28</v>
      </c>
      <c r="B45" s="1"/>
    </row>
    <row r="46" spans="1:2" x14ac:dyDescent="0.35">
      <c r="A46" s="1">
        <v>29</v>
      </c>
      <c r="B46" s="1"/>
    </row>
    <row r="47" spans="1:2" x14ac:dyDescent="0.35">
      <c r="A47" s="1">
        <v>30</v>
      </c>
      <c r="B47" s="1"/>
    </row>
    <row r="48" spans="1:2" x14ac:dyDescent="0.35">
      <c r="A48" s="1">
        <v>31</v>
      </c>
      <c r="B48" s="1"/>
    </row>
    <row r="49" spans="1:2" x14ac:dyDescent="0.35">
      <c r="A49" s="1">
        <v>32</v>
      </c>
      <c r="B49" s="1"/>
    </row>
    <row r="50" spans="1:2" x14ac:dyDescent="0.35">
      <c r="A50" s="1">
        <v>33</v>
      </c>
      <c r="B50" s="1"/>
    </row>
    <row r="51" spans="1:2" x14ac:dyDescent="0.35">
      <c r="A51" s="1">
        <v>34</v>
      </c>
      <c r="B51" s="1"/>
    </row>
    <row r="52" spans="1:2" x14ac:dyDescent="0.35">
      <c r="A52" s="1">
        <v>35</v>
      </c>
      <c r="B52" s="1"/>
    </row>
    <row r="53" spans="1:2" x14ac:dyDescent="0.35">
      <c r="A53" s="1">
        <v>36</v>
      </c>
      <c r="B53" s="1"/>
    </row>
    <row r="54" spans="1:2" x14ac:dyDescent="0.35">
      <c r="A54" s="1">
        <v>37</v>
      </c>
      <c r="B54" s="1"/>
    </row>
    <row r="55" spans="1:2" x14ac:dyDescent="0.35">
      <c r="A55" s="1">
        <v>38</v>
      </c>
      <c r="B55" s="1"/>
    </row>
    <row r="56" spans="1:2" x14ac:dyDescent="0.35">
      <c r="A56" s="1">
        <v>39</v>
      </c>
      <c r="B56" s="1"/>
    </row>
    <row r="57" spans="1:2" x14ac:dyDescent="0.35">
      <c r="A57" s="1">
        <v>40</v>
      </c>
      <c r="B57" s="1"/>
    </row>
    <row r="58" spans="1:2" x14ac:dyDescent="0.35">
      <c r="A58" s="1">
        <v>41</v>
      </c>
      <c r="B58" s="1"/>
    </row>
    <row r="59" spans="1:2" x14ac:dyDescent="0.35">
      <c r="A59" s="1">
        <v>42</v>
      </c>
      <c r="B59" s="1"/>
    </row>
    <row r="60" spans="1:2" x14ac:dyDescent="0.35">
      <c r="A60" s="1">
        <v>43</v>
      </c>
      <c r="B60" s="1"/>
    </row>
    <row r="61" spans="1:2" x14ac:dyDescent="0.35">
      <c r="A61" s="1">
        <v>44</v>
      </c>
      <c r="B61" s="1"/>
    </row>
    <row r="62" spans="1:2" x14ac:dyDescent="0.35">
      <c r="A62" s="1">
        <v>45</v>
      </c>
      <c r="B62" s="1"/>
    </row>
    <row r="63" spans="1:2" x14ac:dyDescent="0.35">
      <c r="A63" s="1">
        <v>46</v>
      </c>
      <c r="B63" s="1"/>
    </row>
    <row r="64" spans="1:2" x14ac:dyDescent="0.35">
      <c r="A64" s="1">
        <v>47</v>
      </c>
      <c r="B64" s="1"/>
    </row>
    <row r="65" spans="1:2" x14ac:dyDescent="0.35">
      <c r="A65" s="1">
        <v>48</v>
      </c>
      <c r="B65" s="1"/>
    </row>
    <row r="66" spans="1:2" x14ac:dyDescent="0.35">
      <c r="A66" s="1">
        <v>49</v>
      </c>
      <c r="B66" s="1"/>
    </row>
    <row r="67" spans="1:2" x14ac:dyDescent="0.35">
      <c r="A67" s="1">
        <v>50</v>
      </c>
      <c r="B67" s="1"/>
    </row>
    <row r="68" spans="1:2" x14ac:dyDescent="0.35">
      <c r="A68" s="1">
        <v>51</v>
      </c>
      <c r="B68" s="1"/>
    </row>
    <row r="69" spans="1:2" x14ac:dyDescent="0.35">
      <c r="A69" s="1">
        <v>52</v>
      </c>
      <c r="B69" s="1"/>
    </row>
    <row r="70" spans="1:2" x14ac:dyDescent="0.35">
      <c r="A70" s="1">
        <v>53</v>
      </c>
      <c r="B70" s="1"/>
    </row>
    <row r="71" spans="1:2" x14ac:dyDescent="0.35">
      <c r="A71" s="1">
        <v>54</v>
      </c>
      <c r="B71" s="1"/>
    </row>
    <row r="72" spans="1:2" x14ac:dyDescent="0.35">
      <c r="A72" s="1">
        <v>55</v>
      </c>
      <c r="B72" s="1"/>
    </row>
    <row r="73" spans="1:2" x14ac:dyDescent="0.35">
      <c r="A73" s="1">
        <v>56</v>
      </c>
      <c r="B73" s="1"/>
    </row>
    <row r="74" spans="1:2" x14ac:dyDescent="0.35">
      <c r="A74" s="1">
        <v>57</v>
      </c>
      <c r="B74" s="1"/>
    </row>
    <row r="75" spans="1:2" x14ac:dyDescent="0.35">
      <c r="A75" s="1">
        <v>58</v>
      </c>
      <c r="B75" s="1"/>
    </row>
    <row r="76" spans="1:2" x14ac:dyDescent="0.35">
      <c r="A76" s="1">
        <v>59</v>
      </c>
      <c r="B76" s="1"/>
    </row>
    <row r="77" spans="1:2" x14ac:dyDescent="0.35">
      <c r="A77" s="1">
        <v>60</v>
      </c>
      <c r="B77" s="1"/>
    </row>
    <row r="78" spans="1:2" x14ac:dyDescent="0.35">
      <c r="A78" s="1">
        <v>61</v>
      </c>
      <c r="B78" s="1"/>
    </row>
    <row r="79" spans="1:2" x14ac:dyDescent="0.35">
      <c r="A79" s="1">
        <v>62</v>
      </c>
      <c r="B79" s="1"/>
    </row>
    <row r="80" spans="1:2" x14ac:dyDescent="0.35">
      <c r="A80" s="1">
        <v>63</v>
      </c>
      <c r="B80" s="1"/>
    </row>
    <row r="81" spans="1:2" x14ac:dyDescent="0.35">
      <c r="A81" s="1">
        <v>64</v>
      </c>
      <c r="B81" s="1"/>
    </row>
    <row r="82" spans="1:2" x14ac:dyDescent="0.35">
      <c r="A82" s="1">
        <v>65</v>
      </c>
      <c r="B82" s="1"/>
    </row>
    <row r="83" spans="1:2" x14ac:dyDescent="0.35">
      <c r="A83" s="1">
        <v>66</v>
      </c>
      <c r="B83" s="1"/>
    </row>
    <row r="84" spans="1:2" x14ac:dyDescent="0.35">
      <c r="A84" s="1">
        <v>67</v>
      </c>
      <c r="B84" s="1"/>
    </row>
    <row r="85" spans="1:2" x14ac:dyDescent="0.35">
      <c r="A85" s="1">
        <v>68</v>
      </c>
      <c r="B85" s="1"/>
    </row>
    <row r="86" spans="1:2" x14ac:dyDescent="0.35">
      <c r="A86" s="1">
        <v>69</v>
      </c>
      <c r="B86" s="1"/>
    </row>
    <row r="87" spans="1:2" x14ac:dyDescent="0.35">
      <c r="A87" s="1">
        <v>70</v>
      </c>
      <c r="B87" s="1"/>
    </row>
    <row r="88" spans="1:2" x14ac:dyDescent="0.35">
      <c r="A88" s="1">
        <v>71</v>
      </c>
      <c r="B88" s="1"/>
    </row>
    <row r="89" spans="1:2" x14ac:dyDescent="0.35">
      <c r="A89" s="1">
        <v>72</v>
      </c>
      <c r="B89" s="1"/>
    </row>
    <row r="90" spans="1:2" x14ac:dyDescent="0.35">
      <c r="A90" s="1">
        <v>73</v>
      </c>
      <c r="B90" s="1"/>
    </row>
    <row r="91" spans="1:2" x14ac:dyDescent="0.35">
      <c r="A91" s="1">
        <v>74</v>
      </c>
      <c r="B91" s="1"/>
    </row>
    <row r="92" spans="1:2" x14ac:dyDescent="0.35">
      <c r="A92" s="1">
        <v>75</v>
      </c>
      <c r="B92" s="1"/>
    </row>
    <row r="93" spans="1:2" x14ac:dyDescent="0.35">
      <c r="A93" s="1">
        <v>76</v>
      </c>
      <c r="B93" s="1"/>
    </row>
    <row r="94" spans="1:2" x14ac:dyDescent="0.35">
      <c r="A94" s="1">
        <v>77</v>
      </c>
      <c r="B94" s="1"/>
    </row>
    <row r="95" spans="1:2" x14ac:dyDescent="0.35">
      <c r="A95" s="1">
        <v>78</v>
      </c>
      <c r="B95" s="1"/>
    </row>
    <row r="96" spans="1:2" x14ac:dyDescent="0.35">
      <c r="A96" s="1">
        <v>79</v>
      </c>
      <c r="B96" s="1"/>
    </row>
    <row r="97" spans="1:2" x14ac:dyDescent="0.35">
      <c r="A97" s="1">
        <v>80</v>
      </c>
      <c r="B97" s="1"/>
    </row>
    <row r="98" spans="1:2" x14ac:dyDescent="0.35">
      <c r="A98" s="1">
        <v>81</v>
      </c>
      <c r="B98" s="1"/>
    </row>
    <row r="99" spans="1:2" x14ac:dyDescent="0.35">
      <c r="A99" s="1">
        <v>82</v>
      </c>
      <c r="B99" s="1"/>
    </row>
    <row r="100" spans="1:2" x14ac:dyDescent="0.35">
      <c r="A100" s="1">
        <v>83</v>
      </c>
      <c r="B100" s="1"/>
    </row>
    <row r="101" spans="1:2" x14ac:dyDescent="0.35">
      <c r="A101" s="1">
        <v>84</v>
      </c>
      <c r="B101" s="1"/>
    </row>
    <row r="102" spans="1:2" x14ac:dyDescent="0.35">
      <c r="A102" s="1">
        <v>85</v>
      </c>
      <c r="B102" s="1"/>
    </row>
    <row r="103" spans="1:2" x14ac:dyDescent="0.35">
      <c r="A103" s="1">
        <v>86</v>
      </c>
      <c r="B103" s="1"/>
    </row>
    <row r="104" spans="1:2" x14ac:dyDescent="0.35">
      <c r="A104" s="1">
        <v>87</v>
      </c>
      <c r="B104" s="1"/>
    </row>
    <row r="105" spans="1:2" x14ac:dyDescent="0.35">
      <c r="A105" s="1">
        <v>88</v>
      </c>
      <c r="B105" s="1"/>
    </row>
    <row r="106" spans="1:2" x14ac:dyDescent="0.35">
      <c r="A106" s="1">
        <v>89</v>
      </c>
      <c r="B106" s="1"/>
    </row>
    <row r="107" spans="1:2" x14ac:dyDescent="0.35">
      <c r="A107" s="1">
        <v>90</v>
      </c>
      <c r="B107" s="1"/>
    </row>
    <row r="108" spans="1:2" x14ac:dyDescent="0.35">
      <c r="A108" s="1">
        <v>91</v>
      </c>
      <c r="B108" s="1"/>
    </row>
    <row r="109" spans="1:2" x14ac:dyDescent="0.35">
      <c r="A109" s="1">
        <v>92</v>
      </c>
      <c r="B109" s="1"/>
    </row>
    <row r="110" spans="1:2" x14ac:dyDescent="0.35">
      <c r="A110" s="1">
        <v>93</v>
      </c>
      <c r="B110" s="1"/>
    </row>
    <row r="111" spans="1:2" x14ac:dyDescent="0.35">
      <c r="A111" s="1">
        <v>94</v>
      </c>
      <c r="B111" s="1"/>
    </row>
    <row r="112" spans="1:2" x14ac:dyDescent="0.35">
      <c r="A112" s="1">
        <v>95</v>
      </c>
      <c r="B112" s="1"/>
    </row>
    <row r="113" spans="1:2" x14ac:dyDescent="0.35">
      <c r="A113" s="1">
        <v>96</v>
      </c>
      <c r="B113" s="1"/>
    </row>
    <row r="114" spans="1:2" x14ac:dyDescent="0.35">
      <c r="A114" s="1">
        <v>97</v>
      </c>
      <c r="B114" s="1"/>
    </row>
    <row r="115" spans="1:2" x14ac:dyDescent="0.35">
      <c r="A115" s="1">
        <v>98</v>
      </c>
      <c r="B115" s="1"/>
    </row>
    <row r="116" spans="1:2" x14ac:dyDescent="0.35">
      <c r="A116" s="1">
        <v>99</v>
      </c>
      <c r="B116" s="1"/>
    </row>
    <row r="117" spans="1:2" x14ac:dyDescent="0.35">
      <c r="A117" s="1">
        <v>100</v>
      </c>
      <c r="B117" s="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C14B-CB22-48D4-A80B-9963B9B60081}">
  <dimension ref="A1"/>
  <sheetViews>
    <sheetView workbookViewId="0">
      <selection activeCell="A9" sqref="A9"/>
    </sheetView>
  </sheetViews>
  <sheetFormatPr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6FAB-CA1D-48E5-8D2D-BF508C892D57}">
  <dimension ref="A1"/>
  <sheetViews>
    <sheetView workbookViewId="0">
      <selection activeCell="B8" sqref="B8"/>
    </sheetView>
  </sheetViews>
  <sheetFormatPr defaultRowHeight="14.5" x14ac:dyDescent="0.3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FB77-DE9C-44FC-90F5-27D810FDB359}">
  <dimension ref="A1"/>
  <sheetViews>
    <sheetView workbookViewId="0">
      <selection activeCell="A8" sqref="A8"/>
    </sheetView>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E7149-1575-403D-93C9-1DFFD1251A01}">
  <dimension ref="A1"/>
  <sheetViews>
    <sheetView workbookViewId="0">
      <selection activeCell="A8" sqref="A8"/>
    </sheetView>
  </sheetViews>
  <sheetFormatPr defaultRowHeight="14.5" x14ac:dyDescent="0.35"/>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25F51-4501-40AA-8606-9551627ABF79}">
  <dimension ref="A1"/>
  <sheetViews>
    <sheetView workbookViewId="0">
      <selection activeCell="A8" sqref="A8"/>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Final Scores</vt:lpstr>
      <vt:lpstr>Computer Use</vt:lpstr>
      <vt:lpstr>Smartphone Users</vt:lpstr>
      <vt:lpstr>Binomial Distribution</vt:lpstr>
      <vt:lpstr>Repeated Experiment</vt:lpstr>
      <vt:lpstr>Final Exam</vt:lpstr>
      <vt:lpstr>Oranges</vt:lpstr>
      <vt:lpstr>1A</vt:lpstr>
      <vt:lpstr>1B</vt:lpstr>
      <vt:lpstr>1C</vt:lpstr>
      <vt:lpstr>1D</vt:lpstr>
      <vt:lpstr>1E</vt:lpstr>
      <vt:lpstr>1F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jennifer</cp:lastModifiedBy>
  <dcterms:created xsi:type="dcterms:W3CDTF">2024-02-21T02:00:01Z</dcterms:created>
  <dcterms:modified xsi:type="dcterms:W3CDTF">2026-02-11T18:14:45Z</dcterms:modified>
</cp:coreProperties>
</file>