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OpenStax Stats\"/>
    </mc:Choice>
  </mc:AlternateContent>
  <xr:revisionPtr revIDLastSave="0" documentId="8_{38FCFD04-E03E-418A-942B-8FA836CC96A7}" xr6:coauthVersionLast="47" xr6:coauthVersionMax="47" xr10:uidLastSave="{00000000-0000-0000-0000-000000000000}"/>
  <bookViews>
    <workbookView xWindow="-110" yWindow="-110" windowWidth="18140" windowHeight="13060" xr2:uid="{D30B4073-2433-4284-AD2C-112FA210AB58}"/>
  </bookViews>
  <sheets>
    <sheet name="Stats Exams" sheetId="1" r:id="rId1"/>
    <sheet name="SAR" sheetId="2" r:id="rId2"/>
    <sheet name="Stats pt 2" sheetId="3" r:id="rId3"/>
    <sheet name="Foothill College" sheetId="4" r:id="rId4"/>
    <sheet name="Acupuncture" sheetId="5" r:id="rId5"/>
    <sheet name="HTP" sheetId="6" r:id="rId6"/>
    <sheet name="Cell Phones" sheetId="7" r:id="rId7"/>
    <sheet name="Voters" sheetId="8" r:id="rId8"/>
    <sheet name="Plus 4 Method" sheetId="9" r:id="rId9"/>
    <sheet name="Cell Phones w Proportions"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25" i="1"/>
  <c r="F20" i="1"/>
  <c r="E17" i="1"/>
  <c r="E16" i="1"/>
  <c r="B23" i="7"/>
  <c r="B22" i="7"/>
  <c r="B16" i="7"/>
  <c r="B15" i="7"/>
  <c r="B13" i="7"/>
  <c r="B12" i="7"/>
  <c r="E13" i="4"/>
  <c r="E11" i="4"/>
  <c r="E10" i="4"/>
</calcChain>
</file>

<file path=xl/sharedStrings.xml><?xml version="1.0" encoding="utf-8"?>
<sst xmlns="http://schemas.openxmlformats.org/spreadsheetml/2006/main" count="36" uniqueCount="30">
  <si>
    <t>Find the critical value</t>
  </si>
  <si>
    <t>Alpha</t>
  </si>
  <si>
    <t>&lt;- Excel defaults to the left side of the distribution, always take the absolute value of this</t>
  </si>
  <si>
    <t>&lt;- You aren't required to used this function, just remember that this number needs to be positive</t>
  </si>
  <si>
    <t>Now calculate the EBM</t>
  </si>
  <si>
    <t>EBM</t>
  </si>
  <si>
    <t>Given Data</t>
  </si>
  <si>
    <t>n</t>
  </si>
  <si>
    <t>mean</t>
  </si>
  <si>
    <t>sigma</t>
  </si>
  <si>
    <t>sigma/std dev</t>
  </si>
  <si>
    <t>Now you can finish the pieces for the confidence interval</t>
  </si>
  <si>
    <t>High</t>
  </si>
  <si>
    <t>Low</t>
  </si>
  <si>
    <t>SAR Data for a sample of 30 cell phones</t>
  </si>
  <si>
    <t>z crit value</t>
  </si>
  <si>
    <t>alpha</t>
  </si>
  <si>
    <t>z crit-value</t>
  </si>
  <si>
    <t>&lt;- always make positive for critical values</t>
  </si>
  <si>
    <t>round up to 217</t>
  </si>
  <si>
    <t>x</t>
  </si>
  <si>
    <t>p'</t>
  </si>
  <si>
    <t>q'</t>
  </si>
  <si>
    <t>&lt;- always make positive</t>
  </si>
  <si>
    <t>EBP</t>
  </si>
  <si>
    <t>Confidence Interval</t>
  </si>
  <si>
    <t>Interval:</t>
  </si>
  <si>
    <t>(0.810, 0.874)</t>
  </si>
  <si>
    <t>Abs value of above, round to 3 decimals</t>
  </si>
  <si>
    <t>The confidence interval is (67.1775, 68.8225)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</si>
</sst>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61913</xdr:rowOff>
    </xdr:from>
    <xdr:to>
      <xdr:col>10</xdr:col>
      <xdr:colOff>404813</xdr:colOff>
      <xdr:row>7</xdr:row>
      <xdr:rowOff>114300</xdr:rowOff>
    </xdr:to>
    <xdr:sp macro="" textlink="">
      <xdr:nvSpPr>
        <xdr:cNvPr id="2" name="TextBox 1">
          <a:extLst>
            <a:ext uri="{FF2B5EF4-FFF2-40B4-BE49-F238E27FC236}">
              <a16:creationId xmlns:a16="http://schemas.microsoft.com/office/drawing/2014/main" id="{88B2D553-9BE2-8129-EAFC-6FBE49DDFB10}"/>
            </a:ext>
          </a:extLst>
        </xdr:cNvPr>
        <xdr:cNvSpPr txBox="1"/>
      </xdr:nvSpPr>
      <xdr:spPr>
        <a:xfrm>
          <a:off x="161925" y="61913"/>
          <a:ext cx="6719888" cy="13192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Suppose scores on exams in statistics are normally distributed with an unknown population mean and a population standard deviation of three points. A random sample of 36 scores is taken and gives a sample mean (sample mean score) of 68. Find a confidence interval estimate for the population mean exam score (the mean score on all exams).</a:t>
          </a:r>
          <a:endParaRPr lang="en-US">
            <a:effectLst/>
          </a:endParaRPr>
        </a:p>
        <a:p>
          <a:pPr rtl="0" eaLnBrk="1" latinLnBrk="0" hangingPunct="1"/>
          <a:r>
            <a:rPr lang="en-US" sz="1100">
              <a:solidFill>
                <a:schemeClr val="dk1"/>
              </a:solidFill>
              <a:effectLst/>
              <a:latin typeface="+mn-lt"/>
              <a:ea typeface="+mn-ea"/>
              <a:cs typeface="+mn-cs"/>
            </a:rPr>
            <a:t> Find a 90% confidence interval for the true (population) mean of statistics exam scores. </a:t>
          </a:r>
          <a:endParaRPr lang="en-US">
            <a:effectLst/>
          </a:endParaRPr>
        </a:p>
        <a:p>
          <a:endParaRPr lang="en-US" sz="1100"/>
        </a:p>
      </xdr:txBody>
    </xdr:sp>
    <xdr:clientData/>
  </xdr:twoCellAnchor>
  <xdr:twoCellAnchor editAs="oneCell">
    <xdr:from>
      <xdr:col>1</xdr:col>
      <xdr:colOff>28574</xdr:colOff>
      <xdr:row>24</xdr:row>
      <xdr:rowOff>109538</xdr:rowOff>
    </xdr:from>
    <xdr:to>
      <xdr:col>3</xdr:col>
      <xdr:colOff>322263</xdr:colOff>
      <xdr:row>29</xdr:row>
      <xdr:rowOff>31761</xdr:rowOff>
    </xdr:to>
    <xdr:pic>
      <xdr:nvPicPr>
        <xdr:cNvPr id="4" name="Picture 3">
          <a:extLst>
            <a:ext uri="{FF2B5EF4-FFF2-40B4-BE49-F238E27FC236}">
              <a16:creationId xmlns:a16="http://schemas.microsoft.com/office/drawing/2014/main" id="{B79E3659-09D0-B46E-807A-A9E683C06601}"/>
            </a:ext>
          </a:extLst>
        </xdr:cNvPr>
        <xdr:cNvPicPr>
          <a:picLocks noChangeAspect="1"/>
        </xdr:cNvPicPr>
      </xdr:nvPicPr>
      <xdr:blipFill>
        <a:blip xmlns:r="http://schemas.openxmlformats.org/officeDocument/2006/relationships" r:embed="rId1"/>
        <a:stretch>
          <a:fillRect/>
        </a:stretch>
      </xdr:blipFill>
      <xdr:spPr>
        <a:xfrm>
          <a:off x="3267074" y="4452938"/>
          <a:ext cx="2405064" cy="827098"/>
        </a:xfrm>
        <a:prstGeom prst="rect">
          <a:avLst/>
        </a:prstGeom>
        <a:ln>
          <a:solidFill>
            <a:schemeClr val="tx1"/>
          </a:solidFill>
        </a:ln>
      </xdr:spPr>
    </xdr:pic>
    <xdr:clientData/>
  </xdr:twoCellAnchor>
  <xdr:twoCellAnchor editAs="oneCell">
    <xdr:from>
      <xdr:col>1</xdr:col>
      <xdr:colOff>3175</xdr:colOff>
      <xdr:row>19</xdr:row>
      <xdr:rowOff>39689</xdr:rowOff>
    </xdr:from>
    <xdr:to>
      <xdr:col>2</xdr:col>
      <xdr:colOff>741363</xdr:colOff>
      <xdr:row>21</xdr:row>
      <xdr:rowOff>127977</xdr:rowOff>
    </xdr:to>
    <xdr:pic>
      <xdr:nvPicPr>
        <xdr:cNvPr id="5" name="Picture 4">
          <a:extLst>
            <a:ext uri="{FF2B5EF4-FFF2-40B4-BE49-F238E27FC236}">
              <a16:creationId xmlns:a16="http://schemas.microsoft.com/office/drawing/2014/main" id="{FB63707E-0BAB-71CC-9B14-71F795496A80}"/>
            </a:ext>
          </a:extLst>
        </xdr:cNvPr>
        <xdr:cNvPicPr>
          <a:picLocks noChangeAspect="1"/>
        </xdr:cNvPicPr>
      </xdr:nvPicPr>
      <xdr:blipFill>
        <a:blip xmlns:r="http://schemas.openxmlformats.org/officeDocument/2006/relationships" r:embed="rId2"/>
        <a:stretch>
          <a:fillRect/>
        </a:stretch>
      </xdr:blipFill>
      <xdr:spPr>
        <a:xfrm>
          <a:off x="612775" y="3538539"/>
          <a:ext cx="1766888" cy="456588"/>
        </a:xfrm>
        <a:prstGeom prst="rect">
          <a:avLst/>
        </a:prstGeom>
        <a:ln>
          <a:solidFill>
            <a:schemeClr val="tx1"/>
          </a:solidFill>
        </a:ln>
      </xdr:spPr>
    </xdr:pic>
    <xdr:clientData/>
  </xdr:twoCellAnchor>
  <xdr:twoCellAnchor>
    <xdr:from>
      <xdr:col>11</xdr:col>
      <xdr:colOff>100013</xdr:colOff>
      <xdr:row>3</xdr:row>
      <xdr:rowOff>133350</xdr:rowOff>
    </xdr:from>
    <xdr:to>
      <xdr:col>14</xdr:col>
      <xdr:colOff>261938</xdr:colOff>
      <xdr:row>10</xdr:row>
      <xdr:rowOff>80963</xdr:rowOff>
    </xdr:to>
    <xdr:sp macro="" textlink="">
      <xdr:nvSpPr>
        <xdr:cNvPr id="6" name="TextBox 5">
          <a:extLst>
            <a:ext uri="{FF2B5EF4-FFF2-40B4-BE49-F238E27FC236}">
              <a16:creationId xmlns:a16="http://schemas.microsoft.com/office/drawing/2014/main" id="{BA493AA2-4F8D-ECA0-02C6-58AFAE43CDE2}"/>
            </a:ext>
          </a:extLst>
        </xdr:cNvPr>
        <xdr:cNvSpPr txBox="1"/>
      </xdr:nvSpPr>
      <xdr:spPr>
        <a:xfrm>
          <a:off x="7805738" y="676275"/>
          <a:ext cx="2686050" cy="1214438"/>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a:t>
          </a:r>
          <a:r>
            <a:rPr lang="en-US" sz="1400" baseline="0"/>
            <a:t> out for you so you can see how to setup these problems and which formulas to use.</a:t>
          </a:r>
          <a:endParaRPr lang="en-US" sz="1400"/>
        </a:p>
      </xdr:txBody>
    </xdr:sp>
    <xdr:clientData/>
  </xdr:twoCellAnchor>
  <xdr:twoCellAnchor>
    <xdr:from>
      <xdr:col>8</xdr:col>
      <xdr:colOff>127001</xdr:colOff>
      <xdr:row>19</xdr:row>
      <xdr:rowOff>44450</xdr:rowOff>
    </xdr:from>
    <xdr:to>
      <xdr:col>11</xdr:col>
      <xdr:colOff>898526</xdr:colOff>
      <xdr:row>24</xdr:row>
      <xdr:rowOff>49213</xdr:rowOff>
    </xdr:to>
    <xdr:sp macro="" textlink="">
      <xdr:nvSpPr>
        <xdr:cNvPr id="7" name="TextBox 6">
          <a:extLst>
            <a:ext uri="{FF2B5EF4-FFF2-40B4-BE49-F238E27FC236}">
              <a16:creationId xmlns:a16="http://schemas.microsoft.com/office/drawing/2014/main" id="{87F4803E-24F6-4645-B43E-8B5288859484}"/>
            </a:ext>
          </a:extLst>
        </xdr:cNvPr>
        <xdr:cNvSpPr txBox="1"/>
      </xdr:nvSpPr>
      <xdr:spPr>
        <a:xfrm>
          <a:off x="6419851" y="3543300"/>
          <a:ext cx="2600325" cy="92551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52388</xdr:colOff>
      <xdr:row>0</xdr:row>
      <xdr:rowOff>100013</xdr:rowOff>
    </xdr:from>
    <xdr:to>
      <xdr:col>10</xdr:col>
      <xdr:colOff>76200</xdr:colOff>
      <xdr:row>7</xdr:row>
      <xdr:rowOff>42863</xdr:rowOff>
    </xdr:to>
    <xdr:sp macro="" textlink="">
      <xdr:nvSpPr>
        <xdr:cNvPr id="2" name="TextBox 1">
          <a:extLst>
            <a:ext uri="{FF2B5EF4-FFF2-40B4-BE49-F238E27FC236}">
              <a16:creationId xmlns:a16="http://schemas.microsoft.com/office/drawing/2014/main" id="{4B4B407D-9F7C-1BD5-B69A-86A2EAFA944E}"/>
            </a:ext>
          </a:extLst>
        </xdr:cNvPr>
        <xdr:cNvSpPr txBox="1"/>
      </xdr:nvSpPr>
      <xdr:spPr>
        <a:xfrm>
          <a:off x="52388" y="100013"/>
          <a:ext cx="6500812"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Suppose a mobile phone company wants to determine the current percentage of customers aged 50+ who use text messaging on their cell phones. How many customers aged 50+ should the company survey in order to be 90% confident that the estimated (sample) proportion is within three percentage points of the true population proportion of customers aged 50+ who use text messaging on their cell phones.</a:t>
          </a:r>
          <a:endParaRPr lang="en-US">
            <a:effectLst/>
          </a:endParaRPr>
        </a:p>
        <a:p>
          <a:endParaRPr lang="en-US" sz="1100"/>
        </a:p>
      </xdr:txBody>
    </xdr:sp>
    <xdr:clientData/>
  </xdr:twoCellAnchor>
  <xdr:twoCellAnchor editAs="oneCell">
    <xdr:from>
      <xdr:col>0</xdr:col>
      <xdr:colOff>142875</xdr:colOff>
      <xdr:row>7</xdr:row>
      <xdr:rowOff>119063</xdr:rowOff>
    </xdr:from>
    <xdr:to>
      <xdr:col>2</xdr:col>
      <xdr:colOff>362161</xdr:colOff>
      <xdr:row>12</xdr:row>
      <xdr:rowOff>128716</xdr:rowOff>
    </xdr:to>
    <xdr:pic>
      <xdr:nvPicPr>
        <xdr:cNvPr id="3" name="Picture 2">
          <a:extLst>
            <a:ext uri="{FF2B5EF4-FFF2-40B4-BE49-F238E27FC236}">
              <a16:creationId xmlns:a16="http://schemas.microsoft.com/office/drawing/2014/main" id="{A89D35B7-355B-D050-2F75-61C5D4806352}"/>
            </a:ext>
          </a:extLst>
        </xdr:cNvPr>
        <xdr:cNvPicPr>
          <a:picLocks noChangeAspect="1"/>
        </xdr:cNvPicPr>
      </xdr:nvPicPr>
      <xdr:blipFill>
        <a:blip xmlns:r="http://schemas.openxmlformats.org/officeDocument/2006/relationships" r:embed="rId1"/>
        <a:stretch>
          <a:fillRect/>
        </a:stretch>
      </xdr:blipFill>
      <xdr:spPr>
        <a:xfrm>
          <a:off x="142875" y="1385888"/>
          <a:ext cx="1514686" cy="914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0</xdr:row>
      <xdr:rowOff>80963</xdr:rowOff>
    </xdr:from>
    <xdr:to>
      <xdr:col>11</xdr:col>
      <xdr:colOff>304800</xdr:colOff>
      <xdr:row>8</xdr:row>
      <xdr:rowOff>95251</xdr:rowOff>
    </xdr:to>
    <xdr:sp macro="" textlink="">
      <xdr:nvSpPr>
        <xdr:cNvPr id="2" name="TextBox 1">
          <a:extLst>
            <a:ext uri="{FF2B5EF4-FFF2-40B4-BE49-F238E27FC236}">
              <a16:creationId xmlns:a16="http://schemas.microsoft.com/office/drawing/2014/main" id="{13C954BD-3B83-D57A-A883-706C5A53A436}"/>
            </a:ext>
          </a:extLst>
        </xdr:cNvPr>
        <xdr:cNvSpPr txBox="1"/>
      </xdr:nvSpPr>
      <xdr:spPr>
        <a:xfrm>
          <a:off x="104775" y="80963"/>
          <a:ext cx="7391400" cy="14620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Specific Absorption Rate (SAR) for a cell phone measures the amount of radio frequency (RF) energy absorbed by the user’s body when using the handset. Every cell phone emits RF energy. Different phone models have different SAR measures. To receive certification from the Federal Communications Commission (FCC) for sale in the United States, the SAR level for a cell phone must be no more than 1.6 watts per kilogram. The table on the next slide shows the highest SAR level for a random selection of cell phone models as measured by the FCC. </a:t>
          </a:r>
          <a:r>
            <a:rPr lang="en-US" sz="1100" b="0" i="0">
              <a:solidFill>
                <a:schemeClr val="dk1"/>
              </a:solidFill>
              <a:effectLst/>
              <a:latin typeface="+mn-lt"/>
              <a:ea typeface="+mn-ea"/>
              <a:cs typeface="+mn-cs"/>
            </a:rPr>
            <a:t>Find a 98% confidence interval for the true (population) mean of the Specific Absorption Rates (SARs) for cell phones. Assume that the population standard deviation is </a:t>
          </a:r>
          <a:r>
            <a:rPr lang="en-US" sz="1100" b="0" i="1">
              <a:solidFill>
                <a:schemeClr val="dk1"/>
              </a:solidFill>
              <a:effectLst/>
              <a:latin typeface="+mn-lt"/>
              <a:ea typeface="+mn-ea"/>
              <a:cs typeface="+mn-cs"/>
            </a:rPr>
            <a:t>σ</a:t>
          </a:r>
          <a:r>
            <a:rPr lang="en-US" sz="1100" b="0" i="0">
              <a:solidFill>
                <a:schemeClr val="dk1"/>
              </a:solidFill>
              <a:effectLst/>
              <a:latin typeface="+mn-lt"/>
              <a:ea typeface="+mn-ea"/>
              <a:cs typeface="+mn-cs"/>
            </a:rPr>
            <a:t> = 0.337.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147638</xdr:colOff>
      <xdr:row>0</xdr:row>
      <xdr:rowOff>85724</xdr:rowOff>
    </xdr:from>
    <xdr:to>
      <xdr:col>9</xdr:col>
      <xdr:colOff>147638</xdr:colOff>
      <xdr:row>12</xdr:row>
      <xdr:rowOff>9525</xdr:rowOff>
    </xdr:to>
    <xdr:sp macro="" textlink="">
      <xdr:nvSpPr>
        <xdr:cNvPr id="2" name="TextBox 1">
          <a:extLst>
            <a:ext uri="{FF2B5EF4-FFF2-40B4-BE49-F238E27FC236}">
              <a16:creationId xmlns:a16="http://schemas.microsoft.com/office/drawing/2014/main" id="{FC5728C6-21AA-E795-FE90-5A904851C6AC}"/>
            </a:ext>
          </a:extLst>
        </xdr:cNvPr>
        <xdr:cNvSpPr txBox="1"/>
      </xdr:nvSpPr>
      <xdr:spPr>
        <a:xfrm>
          <a:off x="147638" y="85724"/>
          <a:ext cx="5829300" cy="2095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Suppose we change the first example by using a 95% confidence level. Find a 95% confidence interval for the true (population) mean statistics exam score.</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Original example: </a:t>
          </a:r>
          <a:r>
            <a:rPr lang="en-US" sz="1100">
              <a:solidFill>
                <a:schemeClr val="dk1"/>
              </a:solidFill>
              <a:effectLst/>
              <a:latin typeface="+mn-lt"/>
              <a:ea typeface="+mn-ea"/>
              <a:cs typeface="+mn-cs"/>
            </a:rPr>
            <a:t>Suppose scores on exams in statistics are normally distributed with an unknown population mean and a population standard deviation of three points. A random sample of 36 scores is taken and gives a sample mean (sample mean score) of 68. Find a confidence interval estimate for the population mean exam score (the mean score on all exams).</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Find a 90% confidence interval for the true (population) mean of statistics exam scores. </a:t>
          </a:r>
          <a:endParaRPr lang="en-US">
            <a:effectLst/>
          </a:endParaRPr>
        </a:p>
        <a:p>
          <a:endParaRPr lang="en-US" sz="1100"/>
        </a:p>
      </xdr:txBody>
    </xdr:sp>
    <xdr:clientData/>
  </xdr:twoCellAnchor>
  <xdr:twoCellAnchor>
    <xdr:from>
      <xdr:col>9</xdr:col>
      <xdr:colOff>352425</xdr:colOff>
      <xdr:row>0</xdr:row>
      <xdr:rowOff>85725</xdr:rowOff>
    </xdr:from>
    <xdr:to>
      <xdr:col>18</xdr:col>
      <xdr:colOff>485775</xdr:colOff>
      <xdr:row>12</xdr:row>
      <xdr:rowOff>9525</xdr:rowOff>
    </xdr:to>
    <xdr:sp macro="" textlink="">
      <xdr:nvSpPr>
        <xdr:cNvPr id="3" name="TextBox 2">
          <a:extLst>
            <a:ext uri="{FF2B5EF4-FFF2-40B4-BE49-F238E27FC236}">
              <a16:creationId xmlns:a16="http://schemas.microsoft.com/office/drawing/2014/main" id="{CE09A589-A3B0-4FDB-793B-69E0DD5ADA8F}"/>
            </a:ext>
          </a:extLst>
        </xdr:cNvPr>
        <xdr:cNvSpPr txBox="1"/>
      </xdr:nvSpPr>
      <xdr:spPr>
        <a:xfrm>
          <a:off x="6181725" y="85725"/>
          <a:ext cx="596265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Leave everything the same except the sample size. Use the original 90% confidence level. What happens to the error bound if we decrease the sample size to n = 25 instead of n = 36?</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Original example: </a:t>
          </a:r>
          <a:r>
            <a:rPr lang="en-US" sz="1100">
              <a:solidFill>
                <a:schemeClr val="dk1"/>
              </a:solidFill>
              <a:effectLst/>
              <a:latin typeface="+mn-lt"/>
              <a:ea typeface="+mn-ea"/>
              <a:cs typeface="+mn-cs"/>
            </a:rPr>
            <a:t>Suppose scores on exams in statistics are normally distributed with an unknown population mean and a population standard deviation of three points. A random sample of 36 scores is taken and gives a sample mean (sample mean score) of 68. Find a confidence interval estimate for the population mean exam score (the mean score on all exams).</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Find a 90% confidence interval for the true (population) mean of statistics exam scores. </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242888</xdr:colOff>
      <xdr:row>0</xdr:row>
      <xdr:rowOff>85725</xdr:rowOff>
    </xdr:from>
    <xdr:to>
      <xdr:col>9</xdr:col>
      <xdr:colOff>161925</xdr:colOff>
      <xdr:row>6</xdr:row>
      <xdr:rowOff>47625</xdr:rowOff>
    </xdr:to>
    <xdr:sp macro="" textlink="">
      <xdr:nvSpPr>
        <xdr:cNvPr id="2" name="TextBox 1">
          <a:extLst>
            <a:ext uri="{FF2B5EF4-FFF2-40B4-BE49-F238E27FC236}">
              <a16:creationId xmlns:a16="http://schemas.microsoft.com/office/drawing/2014/main" id="{04601AC1-96F0-626C-7C8B-7306F0AF06E0}"/>
            </a:ext>
          </a:extLst>
        </xdr:cNvPr>
        <xdr:cNvSpPr txBox="1"/>
      </xdr:nvSpPr>
      <xdr:spPr>
        <a:xfrm>
          <a:off x="242888" y="85725"/>
          <a:ext cx="5748337"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The population standard deviation for the age of Foothill College students is 15 years. If we want to be 95% confident that the sample mean age is within two years of the true population mean age of Foothill College students, how many randomly selected Foothill College students must be surveyed?</a:t>
          </a:r>
          <a:endParaRPr lang="en-US">
            <a:effectLst/>
          </a:endParaRPr>
        </a:p>
        <a:p>
          <a:endParaRPr lang="en-US" sz="1100"/>
        </a:p>
      </xdr:txBody>
    </xdr:sp>
    <xdr:clientData/>
  </xdr:twoCellAnchor>
  <xdr:twoCellAnchor editAs="oneCell">
    <xdr:from>
      <xdr:col>0</xdr:col>
      <xdr:colOff>276225</xdr:colOff>
      <xdr:row>7</xdr:row>
      <xdr:rowOff>0</xdr:rowOff>
    </xdr:from>
    <xdr:to>
      <xdr:col>2</xdr:col>
      <xdr:colOff>271463</xdr:colOff>
      <xdr:row>10</xdr:row>
      <xdr:rowOff>150196</xdr:rowOff>
    </xdr:to>
    <xdr:pic>
      <xdr:nvPicPr>
        <xdr:cNvPr id="3" name="Picture 2">
          <a:extLst>
            <a:ext uri="{FF2B5EF4-FFF2-40B4-BE49-F238E27FC236}">
              <a16:creationId xmlns:a16="http://schemas.microsoft.com/office/drawing/2014/main" id="{ABAA93F3-93EE-280B-4A52-FBC00FABFFB1}"/>
            </a:ext>
          </a:extLst>
        </xdr:cNvPr>
        <xdr:cNvPicPr>
          <a:picLocks noChangeAspect="1"/>
        </xdr:cNvPicPr>
      </xdr:nvPicPr>
      <xdr:blipFill>
        <a:blip xmlns:r="http://schemas.openxmlformats.org/officeDocument/2006/relationships" r:embed="rId1"/>
        <a:stretch>
          <a:fillRect/>
        </a:stretch>
      </xdr:blipFill>
      <xdr:spPr>
        <a:xfrm>
          <a:off x="276225" y="1266825"/>
          <a:ext cx="1290638" cy="693121"/>
        </a:xfrm>
        <a:prstGeom prst="rect">
          <a:avLst/>
        </a:prstGeom>
        <a:ln>
          <a:solidFill>
            <a:schemeClr val="tx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0</xdr:row>
      <xdr:rowOff>76201</xdr:rowOff>
    </xdr:from>
    <xdr:to>
      <xdr:col>9</xdr:col>
      <xdr:colOff>247650</xdr:colOff>
      <xdr:row>6</xdr:row>
      <xdr:rowOff>95251</xdr:rowOff>
    </xdr:to>
    <xdr:sp macro="" textlink="">
      <xdr:nvSpPr>
        <xdr:cNvPr id="2" name="TextBox 1">
          <a:extLst>
            <a:ext uri="{FF2B5EF4-FFF2-40B4-BE49-F238E27FC236}">
              <a16:creationId xmlns:a16="http://schemas.microsoft.com/office/drawing/2014/main" id="{BE098CE5-0202-4964-84BA-187A571C821F}"/>
            </a:ext>
          </a:extLst>
        </xdr:cNvPr>
        <xdr:cNvSpPr txBox="1"/>
      </xdr:nvSpPr>
      <xdr:spPr>
        <a:xfrm>
          <a:off x="57150" y="76201"/>
          <a:ext cx="601980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Suppose you do a study of acupuncture to determine how effective it is in relieving pain. You measure sensory rates for 15 subjects with the results given. Use the sample data to construct a 95% confidence interval for the mean sensory rate for the population (assumed normal) from which you took the data. </a:t>
          </a:r>
          <a:br>
            <a:rPr lang="en-US" sz="1100">
              <a:solidFill>
                <a:schemeClr val="dk1"/>
              </a:solidFill>
              <a:effectLst/>
              <a:latin typeface="+mn-lt"/>
              <a:ea typeface="+mn-ea"/>
              <a:cs typeface="+mn-cs"/>
            </a:rPr>
          </a:br>
          <a:endParaRPr lang="en-US">
            <a:effectLst/>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80963</xdr:colOff>
      <xdr:row>0</xdr:row>
      <xdr:rowOff>100013</xdr:rowOff>
    </xdr:from>
    <xdr:to>
      <xdr:col>11</xdr:col>
      <xdr:colOff>95250</xdr:colOff>
      <xdr:row>9</xdr:row>
      <xdr:rowOff>128588</xdr:rowOff>
    </xdr:to>
    <xdr:sp macro="" textlink="">
      <xdr:nvSpPr>
        <xdr:cNvPr id="2" name="TextBox 1">
          <a:extLst>
            <a:ext uri="{FF2B5EF4-FFF2-40B4-BE49-F238E27FC236}">
              <a16:creationId xmlns:a16="http://schemas.microsoft.com/office/drawing/2014/main" id="{D3F2E95D-6FFB-12A1-A892-EE8360465BAC}"/>
            </a:ext>
          </a:extLst>
        </xdr:cNvPr>
        <xdr:cNvSpPr txBox="1"/>
      </xdr:nvSpPr>
      <xdr:spPr>
        <a:xfrm>
          <a:off x="80963" y="100013"/>
          <a:ext cx="7138987"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The Human Toxome Project (HTP) is working to understand the scope of industrial pollution in the human body. Industrial chemicals may enter the body through pollution or as ingredients in consumer products. In October 2008, the scientists at HTP tested cord blood samples for 20 newborn infants in the United States. The cord blood of the "In utero/newborn" group was tested for 430 industrial compounds, pollutants, and other chemicals, including chemicals linked to brain and nervous system toxicity, immune system toxicity, and reproductive toxicity, and fertility problems. There are health concerns about the effects of some chemicals on the brain and nervous system. The table shows how many of the targeted chemicals were found in each infant’s cord blood. Use this sample data to construct a 90% confidence interval for the mean number of targeted industrial chemicals to be found in an in infant’s blood.</a:t>
          </a:r>
          <a:endParaRPr lang="en-US">
            <a:effectLst/>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90488</xdr:rowOff>
    </xdr:from>
    <xdr:to>
      <xdr:col>9</xdr:col>
      <xdr:colOff>219075</xdr:colOff>
      <xdr:row>7</xdr:row>
      <xdr:rowOff>152400</xdr:rowOff>
    </xdr:to>
    <xdr:sp macro="" textlink="">
      <xdr:nvSpPr>
        <xdr:cNvPr id="2" name="TextBox 1">
          <a:extLst>
            <a:ext uri="{FF2B5EF4-FFF2-40B4-BE49-F238E27FC236}">
              <a16:creationId xmlns:a16="http://schemas.microsoft.com/office/drawing/2014/main" id="{BA0EF8F7-B055-ACA6-B66B-F5768F357F3F}"/>
            </a:ext>
          </a:extLst>
        </xdr:cNvPr>
        <xdr:cNvSpPr txBox="1"/>
      </xdr:nvSpPr>
      <xdr:spPr>
        <a:xfrm>
          <a:off x="57150" y="90488"/>
          <a:ext cx="5991225" cy="13287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Suppose that a market research firm is hired to estimate the percent of adults living in a large city who have cell phones. Five hundred randomly selected adult residents in this city are surveyed to determine whether they have cell phones. Of the 500 people surveyed, 421 responded yes - they own cell phones. Using a 95% confidence level, compute a confidence interval estimate for the true proportion of adult residents of this city who have cell phones.</a:t>
          </a:r>
          <a:endParaRPr lang="en-US">
            <a:effectLst/>
          </a:endParaRPr>
        </a:p>
        <a:p>
          <a:endParaRPr lang="en-US" sz="1100"/>
        </a:p>
      </xdr:txBody>
    </xdr:sp>
    <xdr:clientData/>
  </xdr:twoCellAnchor>
  <xdr:twoCellAnchor editAs="oneCell">
    <xdr:from>
      <xdr:col>0</xdr:col>
      <xdr:colOff>42863</xdr:colOff>
      <xdr:row>18</xdr:row>
      <xdr:rowOff>42862</xdr:rowOff>
    </xdr:from>
    <xdr:to>
      <xdr:col>6</xdr:col>
      <xdr:colOff>76201</xdr:colOff>
      <xdr:row>20</xdr:row>
      <xdr:rowOff>66675</xdr:rowOff>
    </xdr:to>
    <xdr:pic>
      <xdr:nvPicPr>
        <xdr:cNvPr id="3" name="Picture 2">
          <a:extLst>
            <a:ext uri="{FF2B5EF4-FFF2-40B4-BE49-F238E27FC236}">
              <a16:creationId xmlns:a16="http://schemas.microsoft.com/office/drawing/2014/main" id="{DFE42E21-5A2E-F436-8408-0C8D895AE0C4}"/>
            </a:ext>
          </a:extLst>
        </xdr:cNvPr>
        <xdr:cNvPicPr>
          <a:picLocks noChangeAspect="1"/>
        </xdr:cNvPicPr>
      </xdr:nvPicPr>
      <xdr:blipFill rotWithShape="1">
        <a:blip xmlns:r="http://schemas.openxmlformats.org/officeDocument/2006/relationships" r:embed="rId1"/>
        <a:srcRect l="2566" t="87258" r="53455" b="896"/>
        <a:stretch>
          <a:fillRect/>
        </a:stretch>
      </xdr:blipFill>
      <xdr:spPr>
        <a:xfrm>
          <a:off x="42863" y="3300412"/>
          <a:ext cx="3919538" cy="3857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61913</xdr:rowOff>
    </xdr:from>
    <xdr:to>
      <xdr:col>9</xdr:col>
      <xdr:colOff>280988</xdr:colOff>
      <xdr:row>7</xdr:row>
      <xdr:rowOff>128588</xdr:rowOff>
    </xdr:to>
    <xdr:sp macro="" textlink="">
      <xdr:nvSpPr>
        <xdr:cNvPr id="2" name="TextBox 1">
          <a:extLst>
            <a:ext uri="{FF2B5EF4-FFF2-40B4-BE49-F238E27FC236}">
              <a16:creationId xmlns:a16="http://schemas.microsoft.com/office/drawing/2014/main" id="{0372184A-14F9-B622-0CA8-8B22EA9EEC26}"/>
            </a:ext>
          </a:extLst>
        </xdr:cNvPr>
        <xdr:cNvSpPr txBox="1"/>
      </xdr:nvSpPr>
      <xdr:spPr>
        <a:xfrm>
          <a:off x="123825" y="61913"/>
          <a:ext cx="5986463"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For a class project, a political science student at a large university wants to estimate the percent of students who are registered voters. He surveys 500 students and finds that 300 are registered voters. Compute a 90% confidence interval for the true percent of students who are registered voters, and interpret the confidence interval.</a:t>
          </a:r>
          <a:endParaRPr lang="en-US">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66675</xdr:rowOff>
    </xdr:from>
    <xdr:to>
      <xdr:col>8</xdr:col>
      <xdr:colOff>261938</xdr:colOff>
      <xdr:row>9</xdr:row>
      <xdr:rowOff>0</xdr:rowOff>
    </xdr:to>
    <xdr:sp macro="" textlink="">
      <xdr:nvSpPr>
        <xdr:cNvPr id="2" name="TextBox 1">
          <a:extLst>
            <a:ext uri="{FF2B5EF4-FFF2-40B4-BE49-F238E27FC236}">
              <a16:creationId xmlns:a16="http://schemas.microsoft.com/office/drawing/2014/main" id="{A799A346-EC11-E79C-E864-FFBB95D91136}"/>
            </a:ext>
          </a:extLst>
        </xdr:cNvPr>
        <xdr:cNvSpPr txBox="1"/>
      </xdr:nvSpPr>
      <xdr:spPr>
        <a:xfrm>
          <a:off x="76200" y="66675"/>
          <a:ext cx="5367338" cy="156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random sample of 25 statistics students was asked: “Have you smoked a cigarette in the past week?” Six students reported smoking within the past week. Use the “plus-four” method to find a 95% confidence interval for the true proportion of statistics students who smoke.</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33A24-7561-4EC8-B5F1-EE0BAEA1C94D}">
  <sheetPr>
    <tabColor theme="5" tint="0.79998168889431442"/>
  </sheetPr>
  <dimension ref="B10:F28"/>
  <sheetViews>
    <sheetView tabSelected="1" workbookViewId="0"/>
  </sheetViews>
  <sheetFormatPr defaultRowHeight="14.5" x14ac:dyDescent="0.35"/>
  <cols>
    <col min="2" max="2" width="14.7265625" customWidth="1"/>
    <col min="3" max="3" width="14.54296875" customWidth="1"/>
    <col min="6" max="6" width="17.1796875" customWidth="1"/>
    <col min="12" max="12" width="17.1796875" customWidth="1"/>
  </cols>
  <sheetData>
    <row r="10" spans="2:6" x14ac:dyDescent="0.35">
      <c r="B10" t="s">
        <v>6</v>
      </c>
    </row>
    <row r="11" spans="2:6" x14ac:dyDescent="0.35">
      <c r="B11" s="1" t="s">
        <v>7</v>
      </c>
      <c r="C11" s="1">
        <v>36</v>
      </c>
    </row>
    <row r="12" spans="2:6" x14ac:dyDescent="0.35">
      <c r="B12" s="1" t="s">
        <v>8</v>
      </c>
      <c r="C12" s="1">
        <v>68</v>
      </c>
    </row>
    <row r="13" spans="2:6" x14ac:dyDescent="0.35">
      <c r="B13" s="1" t="s">
        <v>10</v>
      </c>
      <c r="C13" s="1">
        <v>3</v>
      </c>
    </row>
    <row r="15" spans="2:6" x14ac:dyDescent="0.35">
      <c r="B15" t="s">
        <v>1</v>
      </c>
      <c r="E15" s="1">
        <v>0.1</v>
      </c>
    </row>
    <row r="16" spans="2:6" x14ac:dyDescent="0.35">
      <c r="B16" t="s">
        <v>0</v>
      </c>
      <c r="E16" s="1">
        <f>_xlfn.NORM.S.INV(E15/2)</f>
        <v>-1.6448536269514726</v>
      </c>
      <c r="F16" t="s">
        <v>2</v>
      </c>
    </row>
    <row r="17" spans="2:6" x14ac:dyDescent="0.35">
      <c r="B17" t="s">
        <v>28</v>
      </c>
      <c r="E17" s="1">
        <f>ROUND(ABS(E16),3)</f>
        <v>1.645</v>
      </c>
      <c r="F17" t="s">
        <v>3</v>
      </c>
    </row>
    <row r="19" spans="2:6" x14ac:dyDescent="0.35">
      <c r="B19" t="s">
        <v>4</v>
      </c>
    </row>
    <row r="20" spans="2:6" x14ac:dyDescent="0.35">
      <c r="E20" s="1" t="s">
        <v>5</v>
      </c>
      <c r="F20" s="1">
        <f>E17*C13/SQRT(C11)</f>
        <v>0.82250000000000012</v>
      </c>
    </row>
    <row r="24" spans="2:6" x14ac:dyDescent="0.35">
      <c r="B24" t="s">
        <v>11</v>
      </c>
    </row>
    <row r="25" spans="2:6" x14ac:dyDescent="0.35">
      <c r="E25" s="1" t="s">
        <v>12</v>
      </c>
      <c r="F25" s="1">
        <f>C12+F20</f>
        <v>68.822500000000005</v>
      </c>
    </row>
    <row r="26" spans="2:6" x14ac:dyDescent="0.35">
      <c r="E26" s="1" t="s">
        <v>13</v>
      </c>
      <c r="F26" s="1">
        <f>C12-F20</f>
        <v>67.177499999999995</v>
      </c>
    </row>
    <row r="28" spans="2:6" x14ac:dyDescent="0.35">
      <c r="E28" t="s">
        <v>29</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7308-1811-4206-B7FC-58B1CD293B22}">
  <dimension ref="A1"/>
  <sheetViews>
    <sheetView workbookViewId="0">
      <selection activeCell="C22" sqref="C22"/>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FB1CA-63BE-4227-934E-BFE7D3957B4D}">
  <dimension ref="A10:C20"/>
  <sheetViews>
    <sheetView workbookViewId="0">
      <selection activeCell="H18" sqref="H18"/>
    </sheetView>
  </sheetViews>
  <sheetFormatPr defaultRowHeight="14.5" x14ac:dyDescent="0.35"/>
  <cols>
    <col min="1" max="1" width="10" customWidth="1"/>
  </cols>
  <sheetData>
    <row r="10" spans="1:3" x14ac:dyDescent="0.35">
      <c r="A10" t="s">
        <v>14</v>
      </c>
    </row>
    <row r="11" spans="1:3" x14ac:dyDescent="0.35">
      <c r="A11" s="2">
        <v>1.1100000000000001</v>
      </c>
      <c r="B11" s="2">
        <v>1.36</v>
      </c>
      <c r="C11" s="2">
        <v>0.74</v>
      </c>
    </row>
    <row r="12" spans="1:3" x14ac:dyDescent="0.35">
      <c r="A12" s="2">
        <v>1.48</v>
      </c>
      <c r="B12" s="2">
        <v>1.34</v>
      </c>
      <c r="C12" s="2">
        <v>0.5</v>
      </c>
    </row>
    <row r="13" spans="1:3" x14ac:dyDescent="0.35">
      <c r="A13" s="2">
        <v>1.43</v>
      </c>
      <c r="B13" s="2">
        <v>1.18</v>
      </c>
      <c r="C13" s="2">
        <v>0.4</v>
      </c>
    </row>
    <row r="14" spans="1:3" x14ac:dyDescent="0.35">
      <c r="A14" s="2">
        <v>1.3</v>
      </c>
      <c r="B14" s="2">
        <v>1.3</v>
      </c>
      <c r="C14" s="2">
        <v>0.86699999999999999</v>
      </c>
    </row>
    <row r="15" spans="1:3" x14ac:dyDescent="0.35">
      <c r="A15" s="2">
        <v>1.0900000000000001</v>
      </c>
      <c r="B15" s="2">
        <v>1.26</v>
      </c>
      <c r="C15" s="2">
        <v>0.68</v>
      </c>
    </row>
    <row r="16" spans="1:3" x14ac:dyDescent="0.35">
      <c r="A16" s="2">
        <v>0.45500000000000002</v>
      </c>
      <c r="B16" s="2">
        <v>1.29</v>
      </c>
      <c r="C16" s="2">
        <v>0.51</v>
      </c>
    </row>
    <row r="17" spans="1:3" x14ac:dyDescent="0.35">
      <c r="A17" s="2">
        <v>1.41</v>
      </c>
      <c r="B17" s="2">
        <v>0.36</v>
      </c>
      <c r="C17" s="2">
        <v>1.1299999999999999</v>
      </c>
    </row>
    <row r="18" spans="1:3" x14ac:dyDescent="0.35">
      <c r="A18" s="2">
        <v>0.82</v>
      </c>
      <c r="B18" s="2">
        <v>0.52</v>
      </c>
      <c r="C18" s="2">
        <v>0.3</v>
      </c>
    </row>
    <row r="19" spans="1:3" x14ac:dyDescent="0.35">
      <c r="A19" s="2">
        <v>0.78</v>
      </c>
      <c r="B19" s="2">
        <v>1.6</v>
      </c>
      <c r="C19" s="2">
        <v>1.48</v>
      </c>
    </row>
    <row r="20" spans="1:3" x14ac:dyDescent="0.35">
      <c r="A20" s="2">
        <v>1.25</v>
      </c>
      <c r="B20" s="2">
        <v>1.39</v>
      </c>
      <c r="C20" s="2">
        <v>1.38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64346-D11F-4743-855D-68EC00942F41}">
  <dimension ref="A1"/>
  <sheetViews>
    <sheetView workbookViewId="0">
      <selection activeCell="L16" sqref="L16"/>
    </sheetView>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CDA03-69EB-4E27-B61E-3F2407EAB767}">
  <sheetPr>
    <tabColor theme="5" tint="0.79998168889431442"/>
  </sheetPr>
  <dimension ref="D8:F13"/>
  <sheetViews>
    <sheetView workbookViewId="0"/>
  </sheetViews>
  <sheetFormatPr defaultRowHeight="14.5" x14ac:dyDescent="0.35"/>
  <cols>
    <col min="4" max="4" width="11.6328125" customWidth="1"/>
  </cols>
  <sheetData>
    <row r="8" spans="4:6" x14ac:dyDescent="0.35">
      <c r="D8" t="s">
        <v>5</v>
      </c>
      <c r="E8">
        <v>2</v>
      </c>
    </row>
    <row r="9" spans="4:6" x14ac:dyDescent="0.35">
      <c r="D9" t="s">
        <v>9</v>
      </c>
      <c r="E9">
        <v>15</v>
      </c>
    </row>
    <row r="10" spans="4:6" x14ac:dyDescent="0.35">
      <c r="D10" t="s">
        <v>16</v>
      </c>
      <c r="E10">
        <f>0.05/2</f>
        <v>2.5000000000000001E-2</v>
      </c>
    </row>
    <row r="11" spans="4:6" x14ac:dyDescent="0.35">
      <c r="D11" t="s">
        <v>17</v>
      </c>
      <c r="E11">
        <f>_xlfn.NORM.S.INV(E10)</f>
        <v>-1.9599639845400538</v>
      </c>
      <c r="F11" t="s">
        <v>18</v>
      </c>
    </row>
    <row r="13" spans="4:6" x14ac:dyDescent="0.35">
      <c r="D13" t="s">
        <v>7</v>
      </c>
      <c r="E13">
        <f>E11^2*E9^2/E8^2</f>
        <v>216.0820586640445</v>
      </c>
      <c r="F13" t="s">
        <v>19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5998E-4E68-43C3-A951-2B4E0DDF53ED}">
  <dimension ref="A8:A22"/>
  <sheetViews>
    <sheetView workbookViewId="0">
      <selection activeCell="C8" sqref="C8"/>
    </sheetView>
  </sheetViews>
  <sheetFormatPr defaultRowHeight="14.5" x14ac:dyDescent="0.35"/>
  <sheetData>
    <row r="8" spans="1:1" x14ac:dyDescent="0.35">
      <c r="A8">
        <v>8.6</v>
      </c>
    </row>
    <row r="9" spans="1:1" x14ac:dyDescent="0.35">
      <c r="A9">
        <v>9.4</v>
      </c>
    </row>
    <row r="10" spans="1:1" x14ac:dyDescent="0.35">
      <c r="A10">
        <v>7.9</v>
      </c>
    </row>
    <row r="11" spans="1:1" x14ac:dyDescent="0.35">
      <c r="A11">
        <v>6.8</v>
      </c>
    </row>
    <row r="12" spans="1:1" x14ac:dyDescent="0.35">
      <c r="A12">
        <v>8.3000000000000007</v>
      </c>
    </row>
    <row r="13" spans="1:1" x14ac:dyDescent="0.35">
      <c r="A13">
        <v>7.3</v>
      </c>
    </row>
    <row r="14" spans="1:1" x14ac:dyDescent="0.35">
      <c r="A14">
        <v>9.1999999999999993</v>
      </c>
    </row>
    <row r="15" spans="1:1" x14ac:dyDescent="0.35">
      <c r="A15">
        <v>9.6</v>
      </c>
    </row>
    <row r="16" spans="1:1" x14ac:dyDescent="0.35">
      <c r="A16">
        <v>8.6999999999999993</v>
      </c>
    </row>
    <row r="17" spans="1:1" x14ac:dyDescent="0.35">
      <c r="A17">
        <v>11.4</v>
      </c>
    </row>
    <row r="18" spans="1:1" x14ac:dyDescent="0.35">
      <c r="A18">
        <v>10.3</v>
      </c>
    </row>
    <row r="19" spans="1:1" x14ac:dyDescent="0.35">
      <c r="A19">
        <v>5.4</v>
      </c>
    </row>
    <row r="20" spans="1:1" x14ac:dyDescent="0.35">
      <c r="A20">
        <v>8.1</v>
      </c>
    </row>
    <row r="21" spans="1:1" x14ac:dyDescent="0.35">
      <c r="A21">
        <v>5.5</v>
      </c>
    </row>
    <row r="22" spans="1:1" x14ac:dyDescent="0.35">
      <c r="A22">
        <v>6.9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78864-FBD0-437B-97D6-AF1EA2FA1831}">
  <dimension ref="A11:J12"/>
  <sheetViews>
    <sheetView workbookViewId="0">
      <selection activeCell="F17" sqref="F17"/>
    </sheetView>
  </sheetViews>
  <sheetFormatPr defaultRowHeight="14.5" x14ac:dyDescent="0.35"/>
  <sheetData>
    <row r="11" spans="1:10" x14ac:dyDescent="0.35">
      <c r="A11">
        <v>79</v>
      </c>
      <c r="B11">
        <v>145</v>
      </c>
      <c r="C11">
        <v>147</v>
      </c>
      <c r="D11">
        <v>160</v>
      </c>
      <c r="E11">
        <v>116</v>
      </c>
      <c r="F11">
        <v>100</v>
      </c>
      <c r="G11">
        <v>159</v>
      </c>
      <c r="H11">
        <v>151</v>
      </c>
      <c r="I11">
        <v>156</v>
      </c>
      <c r="J11">
        <v>126</v>
      </c>
    </row>
    <row r="12" spans="1:10" x14ac:dyDescent="0.35">
      <c r="A12">
        <v>137</v>
      </c>
      <c r="B12">
        <v>83</v>
      </c>
      <c r="C12">
        <v>156</v>
      </c>
      <c r="D12">
        <v>94</v>
      </c>
      <c r="E12">
        <v>121</v>
      </c>
      <c r="F12">
        <v>144</v>
      </c>
      <c r="G12">
        <v>123</v>
      </c>
      <c r="H12">
        <v>114</v>
      </c>
      <c r="I12">
        <v>139</v>
      </c>
      <c r="J12">
        <v>99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1B4C-A54D-4430-8757-C388AC515B66}">
  <sheetPr>
    <tabColor theme="5" tint="0.79998168889431442"/>
  </sheetPr>
  <dimension ref="A10:C25"/>
  <sheetViews>
    <sheetView workbookViewId="0">
      <selection activeCell="A26" sqref="A26"/>
    </sheetView>
  </sheetViews>
  <sheetFormatPr defaultRowHeight="14.5" x14ac:dyDescent="0.35"/>
  <sheetData>
    <row r="10" spans="1:3" x14ac:dyDescent="0.35">
      <c r="A10" t="s">
        <v>7</v>
      </c>
      <c r="B10">
        <v>500</v>
      </c>
    </row>
    <row r="11" spans="1:3" x14ac:dyDescent="0.35">
      <c r="A11" t="s">
        <v>20</v>
      </c>
      <c r="B11">
        <v>421</v>
      </c>
    </row>
    <row r="12" spans="1:3" x14ac:dyDescent="0.35">
      <c r="A12" t="s">
        <v>21</v>
      </c>
      <c r="B12">
        <f>B11/B10</f>
        <v>0.84199999999999997</v>
      </c>
    </row>
    <row r="13" spans="1:3" x14ac:dyDescent="0.35">
      <c r="A13" t="s">
        <v>22</v>
      </c>
      <c r="B13">
        <f>1-B12</f>
        <v>0.15800000000000003</v>
      </c>
    </row>
    <row r="14" spans="1:3" x14ac:dyDescent="0.35">
      <c r="A14" t="s">
        <v>16</v>
      </c>
      <c r="B14">
        <v>0.05</v>
      </c>
    </row>
    <row r="15" spans="1:3" x14ac:dyDescent="0.35">
      <c r="A15" t="s">
        <v>15</v>
      </c>
      <c r="B15">
        <f>_xlfn.NORM.S.INV(B14/2)</f>
        <v>-1.9599639845400538</v>
      </c>
      <c r="C15" t="s">
        <v>23</v>
      </c>
    </row>
    <row r="16" spans="1:3" x14ac:dyDescent="0.35">
      <c r="A16" t="s">
        <v>24</v>
      </c>
      <c r="B16">
        <f>ABS(B15)*SQRT(B12*B13/B10)</f>
        <v>3.197037114798211E-2</v>
      </c>
    </row>
    <row r="18" spans="1:2" x14ac:dyDescent="0.35">
      <c r="A18" t="s">
        <v>25</v>
      </c>
    </row>
    <row r="22" spans="1:2" x14ac:dyDescent="0.35">
      <c r="A22" t="s">
        <v>12</v>
      </c>
      <c r="B22">
        <f>B12+B16</f>
        <v>0.87397037114798204</v>
      </c>
    </row>
    <row r="23" spans="1:2" x14ac:dyDescent="0.35">
      <c r="A23" t="s">
        <v>13</v>
      </c>
      <c r="B23">
        <f>B12-B16</f>
        <v>0.8100296288520179</v>
      </c>
    </row>
    <row r="25" spans="1:2" x14ac:dyDescent="0.35">
      <c r="A25" t="s">
        <v>26</v>
      </c>
      <c r="B25" t="s">
        <v>27</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447CD-3D6F-4748-8B7F-4CCFD54236E9}">
  <dimension ref="A1"/>
  <sheetViews>
    <sheetView workbookViewId="0">
      <selection activeCell="A11" sqref="A11"/>
    </sheetView>
  </sheetViews>
  <sheetFormatPr defaultRowHeight="14.5" x14ac:dyDescent="0.3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7879-47FD-44C7-923A-6DE788D0572A}">
  <dimension ref="A1"/>
  <sheetViews>
    <sheetView workbookViewId="0">
      <selection activeCell="A11" sqref="A11"/>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Stats Exams</vt:lpstr>
      <vt:lpstr>SAR</vt:lpstr>
      <vt:lpstr>Stats pt 2</vt:lpstr>
      <vt:lpstr>Foothill College</vt:lpstr>
      <vt:lpstr>Acupuncture</vt:lpstr>
      <vt:lpstr>HTP</vt:lpstr>
      <vt:lpstr>Cell Phones</vt:lpstr>
      <vt:lpstr>Voters</vt:lpstr>
      <vt:lpstr>Plus 4 Method</vt:lpstr>
      <vt:lpstr>Cell Phones w Proportions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2025-06-17T22:01:36Z</dcterms:created>
  <dcterms:modified xsi:type="dcterms:W3CDTF">2025-06-30T15:38:50Z</dcterms:modified>
</cp:coreProperties>
</file>